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41" activeTab="0"/>
  </bookViews>
  <sheets>
    <sheet name="instruções" sheetId="1" r:id="rId1"/>
    <sheet name="Orçamento" sheetId="2" r:id="rId2"/>
    <sheet name="Anual" sheetId="3" r:id="rId3"/>
    <sheet name="Para Onde" sheetId="4" r:id="rId4"/>
    <sheet name="Categorias" sheetId="5" r:id="rId5"/>
  </sheets>
  <definedNames>
    <definedName name="_xlnm.Print_Area" localSheetId="1">'Orçamento'!$A$1:$O$100</definedName>
    <definedName name="_xlnm.Print_Titles" localSheetId="1">'Orçamento'!$1:$2</definedName>
    <definedName name="DAYINDX">#REF!</definedName>
  </definedNames>
  <calcPr fullCalcOnLoad="1"/>
</workbook>
</file>

<file path=xl/sharedStrings.xml><?xml version="1.0" encoding="utf-8"?>
<sst xmlns="http://schemas.openxmlformats.org/spreadsheetml/2006/main" count="122" uniqueCount="102">
  <si>
    <t>NÚCLEO DE PREVENÇÃO E TRATAMENTO DO SUPERENDIVIDAMENTO</t>
  </si>
  <si>
    <t>ORIENTAÇÕES DE PREENCHIMENTO DA PLANILHA E DE GERENCIAMENTO FINANCEIRO</t>
  </si>
  <si>
    <r>
      <t>Rendimentos:</t>
    </r>
    <r>
      <rPr>
        <sz val="11"/>
        <rFont val="Arial"/>
        <family val="2"/>
      </rPr>
      <t xml:space="preserve"> Identifique e relacione TODAS as fontes de rendimentos (rendas/receitas) sua ou de sua família que possam ser tratadas em conjunto. Não esqueça nenhuma fonte que seja conhecida ou possível de ser prevista, mesmo que sejam sazonais ou esporádicas. Registre todas as receitas e, em seguida, registre as despesas. As contas apresentadas na planilha são apenas sugestões gerais, você pode alterar, incluir, excluir categorias de acordo com a sua realidade.</t>
    </r>
  </si>
  <si>
    <r>
      <t>Gastos:</t>
    </r>
    <r>
      <rPr>
        <sz val="11"/>
        <rFont val="Arial"/>
        <family val="2"/>
      </rPr>
      <t xml:space="preserve"> Identifique e relacione TODOS os gastos sua ou de sua família que possam ser tratadas em conjunto. É importante registrar por categorias para possibilitar um melhor gerenciamento e entendimento de onde estão concentrados aos maiores volumes de despesas. Assim como nos Rendimentos, as contas apresentadas na planilha são apenas sugestões gerais, você pode alterar, incluir, excluir categorias de acordo com a sua realidade. O importante é NÃO ESQUECER NENHUM.</t>
    </r>
  </si>
  <si>
    <r>
      <t xml:space="preserve">Demonstrativo da Planilha: </t>
    </r>
    <r>
      <rPr>
        <sz val="11"/>
        <rFont val="Arial"/>
        <family val="2"/>
      </rPr>
      <t>a planilha apresenta algumas ferramentas úteis para um gerenciamento mais eficiente das finanças familiares, dentre estes: a) os TOTAIS, que demonstram os totais de Rendimentos, de Gastos e os Saldos mensal e acumulados, permitindo a visualização mês a mês da relação entre Rendimentos (receitas) e Gastos; o RESUMO que demonstra os totais de cada categoria de Rendimentos e de Gastos, possibilitando visualizar os volumes e concentrações de cada grupo; e, os GRÁFICOS, que demonstram de forma ilustrativa, o comportamentos dos Rendimentos e dos Gastos por categoria ao longo do ano, as distribuição por categoria e ainda a distribuição de cada conta dentro dos grupos.</t>
    </r>
  </si>
  <si>
    <t>DICAS DE GERENCIAMENTO DAS FINANÇAS PESSOAIS E/OU FAMILIARES</t>
  </si>
  <si>
    <t>1. Tenha sempre consciência de sua renda ou de sua família, o nível consumo e de gastos (incluindo financiamentos de longo prazo) de ter a renda como limite. 
2. Eleja as prioridades para a sua vida e família, os gatos essenciais (que atendem necessidades) como: alimentação, energia, transporte, energia, água, medicamentos, telefonia (sem exageros) e vestuários (sem exageros), devem ser priorizados, gastos não essenciais devem vir após atendidas as necessidades e honrados os compromissos prioritários.
2. seja cuidadoso(a) com o uso do crédito, em essência o crédito existe para financiamos bens de maior valor como casas, terrenos, automóveis, móveis, porém atualmente a maioria das pessoas estão financiado TUDO, até coisas de menos valor e do dia-a-dia. Lembre-se CREDITO NÃO DEVE SER CONFUDIDO COM RENDA, o que paga as contas é a renda, o crédito apenas financia e, na maioria das vezes cobra juros, ou seja, você paga mais do que compra.
3. Use um instrumento de controle dos gastos, uma planilha como a nossa, um aplicativo ou qualquer instrumento que te possibilite visualizar a situação financeira e ajudar na hora de decidir por uma transação ou compra, sem cair em tentação e gastar o que não tem ou mais do que ganha.
4. Faça poupança mínima para as emergências, pequenos (as vezes grandes) imprevistos acontecem, assim, é sempre bom ter uma reserva para atender a qualquer necessidade que surgir repentinamente.  Uma emergência sem reserva pode ser a primeira porta para o endividamento.
5. Faça um planejamento financeiro e cumpra rigorosamente o planejado, negligenciar ao planejado anula o efeito positivo que ele oferece.
6. Evite situações ou locais que possam te conduza a indisciplina financeira. Fazer o que “Todo Mundo Faz” é muitas vezes desculpas para indisciplinas, descuidos e endividamento. Você não é TODO MUNDO, cuide-se.
7. Faça reservas financeiras para o futuro, é importante ter uma “aposentadoria” tranquila, sem depender exclusivamente da previdência pública (INSS), se possível, crie o hábito de poupar, mesmo que seja pequenos valores e escolha uma aplicação financeira para guardar o dinheiro, mesmo pouco, no longo prazo, resultará em uma bom dinheiro.</t>
  </si>
  <si>
    <t>toda na planilha e a exclua. As fórmulas serão reajustadas.</t>
  </si>
  <si>
    <r>
      <t>Use</t>
    </r>
    <r>
      <rPr>
        <sz val="10"/>
        <rFont val="Arial"/>
        <family val="2"/>
      </rPr>
      <t xml:space="preserve"> ou modifique a categoria </t>
    </r>
    <r>
      <rPr>
        <b/>
        <sz val="10"/>
        <rFont val="Arial"/>
        <family val="2"/>
      </rPr>
      <t>Outros</t>
    </r>
    <r>
      <rPr>
        <sz val="10"/>
        <rFont val="Arial"/>
        <family val="2"/>
      </rPr>
      <t xml:space="preserve"> para relacionar itens</t>
    </r>
  </si>
  <si>
    <t>temporários, como prestações ou financiamento de bens</t>
  </si>
  <si>
    <t>adquiridos ao longo dos meses.</t>
  </si>
  <si>
    <t>Jan</t>
  </si>
  <si>
    <t>Fev</t>
  </si>
  <si>
    <t>Mar</t>
  </si>
  <si>
    <t>Abr</t>
  </si>
  <si>
    <t>Mai</t>
  </si>
  <si>
    <t>Jun</t>
  </si>
  <si>
    <t>Jul</t>
  </si>
  <si>
    <t>Ago</t>
  </si>
  <si>
    <t>Set</t>
  </si>
  <si>
    <t>Out</t>
  </si>
  <si>
    <t>Nov</t>
  </si>
  <si>
    <t>Dez</t>
  </si>
  <si>
    <t>TOTAL</t>
  </si>
  <si>
    <t>RENDA FAMILIAR</t>
  </si>
  <si>
    <t>Salários</t>
  </si>
  <si>
    <t>13º. Salário</t>
  </si>
  <si>
    <t>Férias</t>
  </si>
  <si>
    <t>1/3 de Féria</t>
  </si>
  <si>
    <t>Aluguel</t>
  </si>
  <si>
    <t>Retirada de Aplicações</t>
  </si>
  <si>
    <t>Free Lance</t>
  </si>
  <si>
    <t>Outros</t>
  </si>
  <si>
    <t>HABITAÇÃO</t>
  </si>
  <si>
    <t>Aluguel/Prestação</t>
  </si>
  <si>
    <t>Condomínio</t>
  </si>
  <si>
    <t>IPTU</t>
  </si>
  <si>
    <t>Anergia</t>
  </si>
  <si>
    <t>Telefones</t>
  </si>
  <si>
    <t>Gás de cozinha</t>
  </si>
  <si>
    <t>TV por Assinatura</t>
  </si>
  <si>
    <t>Supermercado</t>
  </si>
  <si>
    <t>Água</t>
  </si>
  <si>
    <t>Empregados/diaristas</t>
  </si>
  <si>
    <t>Reformas/Consertos</t>
  </si>
  <si>
    <t>SAÚDE</t>
  </si>
  <si>
    <t>Plano de Saúde</t>
  </si>
  <si>
    <t>Médico / Psicologa</t>
  </si>
  <si>
    <t>Dentista</t>
  </si>
  <si>
    <t>Medicamentos</t>
  </si>
  <si>
    <t>TRANSPORTE</t>
  </si>
  <si>
    <t>Ônibus</t>
  </si>
  <si>
    <t>Metrô</t>
  </si>
  <si>
    <t>Ferry, balsa, Lancha, Catamarã</t>
  </si>
  <si>
    <t>Táxi ou transporte por aplicativo</t>
  </si>
  <si>
    <t>AUTOMÓVEL</t>
  </si>
  <si>
    <t>Prestação</t>
  </si>
  <si>
    <t>Seguro</t>
  </si>
  <si>
    <t>Combustível</t>
  </si>
  <si>
    <t>Lavagens</t>
  </si>
  <si>
    <t>IPVA</t>
  </si>
  <si>
    <t>Revisões e manuteções</t>
  </si>
  <si>
    <t>Estacionamento</t>
  </si>
  <si>
    <t>Pedágios</t>
  </si>
  <si>
    <t>Multas</t>
  </si>
  <si>
    <t>DESPESAS PESSOAIS</t>
  </si>
  <si>
    <t>Higiene Pessoal, cosméticos...</t>
  </si>
  <si>
    <t>Faculdade, cusros...</t>
  </si>
  <si>
    <t>Cabeleireiro, manicure, esteticista...</t>
  </si>
  <si>
    <t>Academia</t>
  </si>
  <si>
    <t>Vestuário</t>
  </si>
  <si>
    <t>Lavanderia</t>
  </si>
  <si>
    <t>Telefone Celular</t>
  </si>
  <si>
    <t>Empréstimos</t>
  </si>
  <si>
    <t>LAZER</t>
  </si>
  <si>
    <t>Restaurantes, bares, cafés...</t>
  </si>
  <si>
    <t>Passagens aéreas</t>
  </si>
  <si>
    <t>Assinaturas de jornais e revistas</t>
  </si>
  <si>
    <t>Passagens terrestres</t>
  </si>
  <si>
    <t>Hospedagens</t>
  </si>
  <si>
    <t>Passeios, viagens curtas</t>
  </si>
  <si>
    <t>Cinema teatro...</t>
  </si>
  <si>
    <t>DESP. COM DEPENDENTES</t>
  </si>
  <si>
    <t>Escolas/Faculdades</t>
  </si>
  <si>
    <t>Materiais escolares</t>
  </si>
  <si>
    <t>Cusrsos/Balet/Karatê/natação...</t>
  </si>
  <si>
    <t>Pensão alimentícia</t>
  </si>
  <si>
    <t>Vestuário, calçados...</t>
  </si>
  <si>
    <t>Médicos, psocólogos</t>
  </si>
  <si>
    <t>Presentes, festas...</t>
  </si>
  <si>
    <t>NEGOCIAÇÕES DE DÍVIDAS</t>
  </si>
  <si>
    <t>Emprestimos A</t>
  </si>
  <si>
    <t>Banco B</t>
  </si>
  <si>
    <t>Instituição Financeira C</t>
  </si>
  <si>
    <t>Banco D</t>
  </si>
  <si>
    <t>TOTAIS</t>
  </si>
  <si>
    <t>Rendimentos</t>
  </si>
  <si>
    <t>Gastos</t>
  </si>
  <si>
    <t>Saldo do Mês</t>
  </si>
  <si>
    <t>Saldo Acumulado</t>
  </si>
  <si>
    <t>RESUMO</t>
  </si>
  <si>
    <t>NÃO APAGUE ESTA ÁREA</t>
  </si>
</sst>
</file>

<file path=xl/styles.xml><?xml version="1.0" encoding="utf-8"?>
<styleSheet xmlns="http://schemas.openxmlformats.org/spreadsheetml/2006/main">
  <numFmts count="6">
    <numFmt numFmtId="164" formatCode="GENERAL"/>
    <numFmt numFmtId="165" formatCode="_-* #,##0.00_-;\-* #,##0.00_-;_-* \-_-;_-@_-"/>
    <numFmt numFmtId="166" formatCode="_-* #,##0_-;\-* #,##0_-;_-* \-_-;_-@_-"/>
    <numFmt numFmtId="167" formatCode="_(* #,##0.00_);_(* \(#,##0.00\);_(* \-??_);_(@_)"/>
    <numFmt numFmtId="168" formatCode="0%"/>
    <numFmt numFmtId="169" formatCode="0.0%;GENERAL"/>
  </numFmts>
  <fonts count="22">
    <font>
      <sz val="10"/>
      <name val="Arial"/>
      <family val="2"/>
    </font>
    <font>
      <b/>
      <i/>
      <sz val="12"/>
      <name val="Arial"/>
      <family val="2"/>
    </font>
    <font>
      <b/>
      <sz val="12"/>
      <name val="Arial"/>
      <family val="2"/>
    </font>
    <font>
      <b/>
      <sz val="11"/>
      <name val="Arial"/>
      <family val="2"/>
    </font>
    <font>
      <sz val="11"/>
      <name val="Arial"/>
      <family val="2"/>
    </font>
    <font>
      <u val="single"/>
      <sz val="10"/>
      <name val="Arial"/>
      <family val="2"/>
    </font>
    <font>
      <b/>
      <sz val="10"/>
      <name val="Arial"/>
      <family val="2"/>
    </font>
    <font>
      <b/>
      <i/>
      <sz val="20"/>
      <color indexed="10"/>
      <name val="Arial"/>
      <family val="2"/>
    </font>
    <font>
      <b/>
      <i/>
      <sz val="16"/>
      <name val="Arial"/>
      <family val="2"/>
    </font>
    <font>
      <b/>
      <i/>
      <sz val="20"/>
      <name val="Arial"/>
      <family val="2"/>
    </font>
    <font>
      <b/>
      <sz val="10"/>
      <color indexed="12"/>
      <name val="Arial"/>
      <family val="2"/>
    </font>
    <font>
      <b/>
      <sz val="18"/>
      <color indexed="62"/>
      <name val="Arial"/>
      <family val="2"/>
    </font>
    <font>
      <b/>
      <sz val="8"/>
      <color indexed="8"/>
      <name val="Arial"/>
      <family val="2"/>
    </font>
    <font>
      <i/>
      <sz val="7.35"/>
      <color indexed="8"/>
      <name val="Arial"/>
      <family val="2"/>
    </font>
    <font>
      <sz val="16"/>
      <color indexed="10"/>
      <name val="Wide Latin"/>
      <family val="2"/>
    </font>
    <font>
      <b/>
      <sz val="10"/>
      <color indexed="8"/>
      <name val="Arial"/>
      <family val="2"/>
    </font>
    <font>
      <b/>
      <sz val="11"/>
      <color indexed="8"/>
      <name val="Arial"/>
      <family val="2"/>
    </font>
    <font>
      <sz val="10.5"/>
      <color indexed="8"/>
      <name val="Arial"/>
      <family val="2"/>
    </font>
    <font>
      <sz val="10"/>
      <color indexed="8"/>
      <name val="Arial"/>
      <family val="2"/>
    </font>
    <font>
      <b/>
      <sz val="14"/>
      <color indexed="12"/>
      <name val="Arial"/>
      <family val="2"/>
    </font>
    <font>
      <sz val="6"/>
      <color indexed="8"/>
      <name val="Arial Narrow"/>
      <family val="2"/>
    </font>
    <font>
      <sz val="7.35"/>
      <color indexed="8"/>
      <name val="Arial"/>
      <family val="2"/>
    </font>
  </fonts>
  <fills count="7">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12"/>
        <bgColor indexed="64"/>
      </patternFill>
    </fill>
    <fill>
      <patternFill patternType="solid">
        <fgColor indexed="13"/>
        <bgColor indexed="64"/>
      </patternFill>
    </fill>
  </fills>
  <borders count="31">
    <border>
      <left/>
      <right/>
      <top/>
      <bottom/>
      <diagonal/>
    </border>
    <border>
      <left style="thin">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hair">
        <color indexed="8"/>
      </right>
      <top>
        <color indexed="63"/>
      </top>
      <bottom style="hair">
        <color indexed="8"/>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medium">
        <color indexed="8"/>
      </bottom>
    </border>
    <border>
      <left style="medium">
        <color indexed="8"/>
      </left>
      <right style="hair">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s>
  <cellStyleXfs count="20">
    <xf numFmtId="164" fontId="0" fillId="0" borderId="0">
      <alignment/>
      <protection/>
    </xf>
    <xf numFmtId="164" fontId="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7">
    <xf numFmtId="164" fontId="0" fillId="0" borderId="0" xfId="0" applyAlignment="1">
      <alignment/>
    </xf>
    <xf numFmtId="164" fontId="1" fillId="0" borderId="1" xfId="0" applyFont="1" applyBorder="1" applyAlignment="1" applyProtection="1">
      <alignment horizontal="center" vertical="center"/>
      <protection locked="0"/>
    </xf>
    <xf numFmtId="164" fontId="1" fillId="0" borderId="0" xfId="0" applyFont="1" applyAlignment="1" applyProtection="1">
      <alignment vertical="center"/>
      <protection locked="0"/>
    </xf>
    <xf numFmtId="164" fontId="1" fillId="0" borderId="2" xfId="0" applyFont="1" applyBorder="1" applyAlignment="1" applyProtection="1">
      <alignment vertical="center"/>
      <protection locked="0"/>
    </xf>
    <xf numFmtId="164" fontId="1" fillId="0" borderId="3" xfId="0" applyFont="1" applyBorder="1" applyAlignment="1" applyProtection="1">
      <alignment horizontal="center" vertical="center"/>
      <protection locked="0"/>
    </xf>
    <xf numFmtId="164" fontId="1" fillId="0" borderId="0" xfId="0" applyFont="1" applyBorder="1" applyAlignment="1" applyProtection="1">
      <alignment vertical="center"/>
      <protection locked="0"/>
    </xf>
    <xf numFmtId="164" fontId="2" fillId="0" borderId="0" xfId="0" applyFont="1" applyBorder="1" applyAlignment="1">
      <alignment horizontal="center"/>
    </xf>
    <xf numFmtId="164" fontId="2" fillId="0" borderId="4" xfId="0" applyFont="1" applyBorder="1" applyAlignment="1">
      <alignment horizontal="center"/>
    </xf>
    <xf numFmtId="164" fontId="3" fillId="0" borderId="1" xfId="0" applyFont="1" applyBorder="1" applyAlignment="1">
      <alignment horizontal="justify" vertical="center" wrapText="1"/>
    </xf>
    <xf numFmtId="164" fontId="3" fillId="0" borderId="1" xfId="0" applyFont="1" applyFill="1" applyBorder="1" applyAlignment="1">
      <alignment horizontal="justify" vertical="center" wrapText="1"/>
    </xf>
    <xf numFmtId="164" fontId="4" fillId="0" borderId="1" xfId="0" applyFont="1" applyBorder="1" applyAlignment="1">
      <alignment horizontal="justify" vertical="center" wrapText="1"/>
    </xf>
    <xf numFmtId="164" fontId="5" fillId="0" borderId="0" xfId="0" applyFont="1" applyAlignment="1">
      <alignment/>
    </xf>
    <xf numFmtId="164" fontId="5" fillId="0" borderId="0" xfId="0" applyFont="1" applyAlignment="1">
      <alignment/>
    </xf>
    <xf numFmtId="164" fontId="0" fillId="0" borderId="0" xfId="0" applyAlignment="1" applyProtection="1">
      <alignment/>
      <protection locked="0"/>
    </xf>
    <xf numFmtId="164" fontId="7" fillId="0" borderId="0" xfId="0" applyFont="1" applyAlignment="1" applyProtection="1">
      <alignment horizontal="center" vertical="center"/>
      <protection locked="0"/>
    </xf>
    <xf numFmtId="164" fontId="8" fillId="0" borderId="2" xfId="0" applyFont="1" applyBorder="1" applyAlignment="1" applyProtection="1">
      <alignment horizontal="center" vertical="center"/>
      <protection locked="0"/>
    </xf>
    <xf numFmtId="164" fontId="9" fillId="0" borderId="0" xfId="0" applyFont="1" applyAlignment="1" applyProtection="1">
      <alignment vertical="center"/>
      <protection locked="0"/>
    </xf>
    <xf numFmtId="164" fontId="6" fillId="0" borderId="0" xfId="0" applyFont="1" applyAlignment="1">
      <alignment horizontal="center" vertical="center"/>
    </xf>
    <xf numFmtId="164" fontId="6" fillId="0" borderId="0" xfId="0" applyFont="1" applyAlignment="1" applyProtection="1">
      <alignment horizontal="center" vertical="center"/>
      <protection locked="0"/>
    </xf>
    <xf numFmtId="164" fontId="10" fillId="0" borderId="0" xfId="0" applyFont="1" applyBorder="1" applyAlignment="1">
      <alignment horizontal="center" vertical="center"/>
    </xf>
    <xf numFmtId="164" fontId="6" fillId="0" borderId="0" xfId="0" applyFont="1" applyAlignment="1">
      <alignment horizontal="center"/>
    </xf>
    <xf numFmtId="164" fontId="6" fillId="2" borderId="5" xfId="1" applyNumberFormat="1" applyFont="1" applyFill="1" applyBorder="1" applyAlignment="1" applyProtection="1">
      <alignment/>
      <protection/>
    </xf>
    <xf numFmtId="164" fontId="6" fillId="2" borderId="5" xfId="1" applyNumberFormat="1" applyFill="1" applyBorder="1" applyAlignment="1" applyProtection="1">
      <alignment/>
      <protection locked="0"/>
    </xf>
    <xf numFmtId="165" fontId="6" fillId="2" borderId="6" xfId="1" applyNumberFormat="1" applyFill="1" applyBorder="1" applyAlignment="1" applyProtection="1">
      <alignment/>
      <protection/>
    </xf>
    <xf numFmtId="165" fontId="6" fillId="2" borderId="7" xfId="1" applyNumberFormat="1" applyFill="1" applyBorder="1" applyAlignment="1" applyProtection="1">
      <alignment/>
      <protection/>
    </xf>
    <xf numFmtId="164" fontId="10" fillId="0" borderId="0" xfId="0" applyFont="1" applyAlignment="1">
      <alignment/>
    </xf>
    <xf numFmtId="164" fontId="0" fillId="2" borderId="8" xfId="0" applyFill="1" applyBorder="1" applyAlignment="1">
      <alignment/>
    </xf>
    <xf numFmtId="164" fontId="0" fillId="0" borderId="9" xfId="0" applyFont="1" applyBorder="1" applyAlignment="1" applyProtection="1">
      <alignment/>
      <protection locked="0"/>
    </xf>
    <xf numFmtId="165" fontId="0" fillId="0" borderId="10" xfId="0" applyNumberFormat="1" applyBorder="1" applyAlignment="1" applyProtection="1">
      <alignment/>
      <protection locked="0"/>
    </xf>
    <xf numFmtId="165" fontId="6" fillId="2" borderId="11" xfId="0" applyNumberFormat="1" applyFont="1" applyFill="1" applyBorder="1" applyAlignment="1">
      <alignment/>
    </xf>
    <xf numFmtId="164" fontId="0" fillId="0" borderId="12" xfId="0" applyFont="1" applyBorder="1" applyAlignment="1" applyProtection="1">
      <alignment/>
      <protection locked="0"/>
    </xf>
    <xf numFmtId="165" fontId="0" fillId="0" borderId="13" xfId="0" applyNumberFormat="1" applyBorder="1" applyAlignment="1" applyProtection="1">
      <alignment/>
      <protection locked="0"/>
    </xf>
    <xf numFmtId="164" fontId="0" fillId="0" borderId="14" xfId="0" applyFont="1" applyBorder="1" applyAlignment="1" applyProtection="1">
      <alignment/>
      <protection locked="0"/>
    </xf>
    <xf numFmtId="165" fontId="0" fillId="0" borderId="0" xfId="0" applyNumberFormat="1" applyBorder="1" applyAlignment="1" applyProtection="1">
      <alignment/>
      <protection locked="0"/>
    </xf>
    <xf numFmtId="165" fontId="6" fillId="2" borderId="2" xfId="0" applyNumberFormat="1" applyFont="1" applyFill="1" applyBorder="1" applyAlignment="1">
      <alignment/>
    </xf>
    <xf numFmtId="165" fontId="0" fillId="0" borderId="15" xfId="0" applyNumberFormat="1" applyBorder="1" applyAlignment="1" applyProtection="1">
      <alignment/>
      <protection locked="0"/>
    </xf>
    <xf numFmtId="165" fontId="6" fillId="2" borderId="16" xfId="0" applyNumberFormat="1" applyFont="1" applyFill="1" applyBorder="1" applyAlignment="1">
      <alignment/>
    </xf>
    <xf numFmtId="165" fontId="0" fillId="0" borderId="17" xfId="0" applyNumberFormat="1" applyBorder="1" applyAlignment="1" applyProtection="1">
      <alignment/>
      <protection locked="0"/>
    </xf>
    <xf numFmtId="165" fontId="6" fillId="2" borderId="18" xfId="0" applyNumberFormat="1" applyFont="1" applyFill="1" applyBorder="1" applyAlignment="1">
      <alignment/>
    </xf>
    <xf numFmtId="164" fontId="0" fillId="2" borderId="19" xfId="0" applyFill="1" applyBorder="1" applyAlignment="1">
      <alignment/>
    </xf>
    <xf numFmtId="164" fontId="0" fillId="0" borderId="20" xfId="0" applyFont="1" applyBorder="1" applyAlignment="1" applyProtection="1">
      <alignment/>
      <protection locked="0"/>
    </xf>
    <xf numFmtId="165" fontId="0" fillId="0" borderId="21" xfId="0" applyNumberFormat="1" applyBorder="1" applyAlignment="1" applyProtection="1">
      <alignment/>
      <protection locked="0"/>
    </xf>
    <xf numFmtId="165" fontId="6" fillId="2" borderId="22" xfId="0" applyNumberFormat="1" applyFont="1" applyFill="1" applyBorder="1" applyAlignment="1">
      <alignment/>
    </xf>
    <xf numFmtId="166" fontId="0" fillId="0" borderId="0" xfId="0" applyNumberFormat="1" applyAlignment="1">
      <alignment/>
    </xf>
    <xf numFmtId="164" fontId="6" fillId="2" borderId="6" xfId="1" applyNumberFormat="1" applyFill="1" applyBorder="1" applyAlignment="1" applyProtection="1">
      <alignment/>
      <protection locked="0"/>
    </xf>
    <xf numFmtId="166" fontId="6" fillId="2" borderId="6" xfId="1" applyNumberFormat="1" applyFill="1" applyBorder="1" applyAlignment="1" applyProtection="1">
      <alignment/>
      <protection/>
    </xf>
    <xf numFmtId="166" fontId="6" fillId="2" borderId="7" xfId="1" applyNumberFormat="1" applyFill="1" applyBorder="1" applyAlignment="1" applyProtection="1">
      <alignment/>
      <protection/>
    </xf>
    <xf numFmtId="164" fontId="0" fillId="0" borderId="17" xfId="0" applyFont="1" applyBorder="1" applyAlignment="1" applyProtection="1">
      <alignment/>
      <protection locked="0"/>
    </xf>
    <xf numFmtId="166" fontId="0" fillId="0" borderId="17" xfId="0" applyNumberFormat="1" applyBorder="1" applyAlignment="1" applyProtection="1">
      <alignment/>
      <protection locked="0"/>
    </xf>
    <xf numFmtId="166" fontId="6" fillId="2" borderId="18" xfId="0" applyNumberFormat="1" applyFont="1" applyFill="1" applyBorder="1" applyAlignment="1">
      <alignment/>
    </xf>
    <xf numFmtId="164" fontId="0" fillId="0" borderId="21" xfId="0" applyFont="1" applyBorder="1" applyAlignment="1" applyProtection="1">
      <alignment/>
      <protection locked="0"/>
    </xf>
    <xf numFmtId="166" fontId="0" fillId="0" borderId="21" xfId="0" applyNumberFormat="1" applyBorder="1" applyAlignment="1" applyProtection="1">
      <alignment/>
      <protection locked="0"/>
    </xf>
    <xf numFmtId="166" fontId="6" fillId="2" borderId="22" xfId="0" applyNumberFormat="1" applyFont="1" applyFill="1" applyBorder="1" applyAlignment="1">
      <alignment/>
    </xf>
    <xf numFmtId="164" fontId="0" fillId="0" borderId="0" xfId="0" applyFill="1" applyAlignment="1">
      <alignment/>
    </xf>
    <xf numFmtId="164" fontId="0" fillId="0" borderId="0" xfId="0" applyFill="1" applyBorder="1" applyAlignment="1" applyProtection="1">
      <alignment/>
      <protection locked="0"/>
    </xf>
    <xf numFmtId="166" fontId="0" fillId="0" borderId="0" xfId="0" applyNumberFormat="1" applyFill="1" applyBorder="1" applyAlignment="1">
      <alignment/>
    </xf>
    <xf numFmtId="164" fontId="6" fillId="0" borderId="0" xfId="0" applyFont="1" applyAlignment="1" applyProtection="1">
      <alignment horizontal="center"/>
      <protection locked="0"/>
    </xf>
    <xf numFmtId="166" fontId="10" fillId="0" borderId="0" xfId="0" applyNumberFormat="1" applyFont="1" applyBorder="1" applyAlignment="1">
      <alignment horizontal="center"/>
    </xf>
    <xf numFmtId="164" fontId="10" fillId="3" borderId="23" xfId="0" applyFont="1" applyFill="1" applyBorder="1" applyAlignment="1">
      <alignment/>
    </xf>
    <xf numFmtId="164" fontId="10" fillId="2" borderId="24" xfId="0" applyFont="1" applyFill="1" applyBorder="1" applyAlignment="1" applyProtection="1">
      <alignment/>
      <protection locked="0"/>
    </xf>
    <xf numFmtId="166" fontId="0" fillId="0" borderId="24" xfId="0" applyNumberFormat="1" applyBorder="1" applyAlignment="1">
      <alignment/>
    </xf>
    <xf numFmtId="166" fontId="6" fillId="2" borderId="25" xfId="0" applyNumberFormat="1" applyFont="1" applyFill="1" applyBorder="1" applyAlignment="1">
      <alignment/>
    </xf>
    <xf numFmtId="164" fontId="10" fillId="4" borderId="12" xfId="0" applyFont="1" applyFill="1" applyBorder="1" applyAlignment="1">
      <alignment/>
    </xf>
    <xf numFmtId="164" fontId="10" fillId="2" borderId="26" xfId="0" applyFont="1" applyFill="1" applyBorder="1" applyAlignment="1" applyProtection="1">
      <alignment/>
      <protection locked="0"/>
    </xf>
    <xf numFmtId="166" fontId="0" fillId="0" borderId="26" xfId="0" applyNumberFormat="1" applyBorder="1" applyAlignment="1">
      <alignment/>
    </xf>
    <xf numFmtId="166" fontId="6" fillId="2" borderId="27" xfId="0" applyNumberFormat="1" applyFont="1" applyFill="1" applyBorder="1" applyAlignment="1">
      <alignment/>
    </xf>
    <xf numFmtId="164" fontId="10" fillId="5" borderId="12" xfId="0" applyFont="1" applyFill="1" applyBorder="1" applyAlignment="1">
      <alignment/>
    </xf>
    <xf numFmtId="164" fontId="10" fillId="2" borderId="28" xfId="0" applyFont="1" applyFill="1" applyBorder="1" applyAlignment="1">
      <alignment/>
    </xf>
    <xf numFmtId="164" fontId="10" fillId="2" borderId="29" xfId="0" applyFont="1" applyFill="1" applyBorder="1" applyAlignment="1" applyProtection="1">
      <alignment/>
      <protection locked="0"/>
    </xf>
    <xf numFmtId="166" fontId="0" fillId="0" borderId="29" xfId="0" applyNumberFormat="1" applyBorder="1" applyAlignment="1">
      <alignment/>
    </xf>
    <xf numFmtId="166" fontId="6" fillId="2" borderId="30" xfId="0" applyNumberFormat="1" applyFont="1" applyFill="1" applyBorder="1" applyAlignment="1">
      <alignment/>
    </xf>
    <xf numFmtId="164" fontId="0" fillId="0" borderId="0" xfId="0" applyAlignment="1" applyProtection="1">
      <alignment/>
      <protection/>
    </xf>
    <xf numFmtId="164" fontId="6" fillId="6" borderId="0" xfId="0" applyFont="1" applyFill="1" applyBorder="1" applyAlignment="1" applyProtection="1">
      <alignment horizontal="center"/>
      <protection/>
    </xf>
    <xf numFmtId="164" fontId="4" fillId="0" borderId="1" xfId="0" applyFont="1" applyBorder="1" applyAlignment="1" applyProtection="1">
      <alignment/>
      <protection locked="0"/>
    </xf>
    <xf numFmtId="167" fontId="4" fillId="0" borderId="1" xfId="0" applyNumberFormat="1" applyFont="1" applyBorder="1" applyAlignment="1">
      <alignment/>
    </xf>
    <xf numFmtId="164" fontId="6" fillId="6" borderId="0" xfId="0" applyFont="1" applyFill="1" applyAlignment="1" applyProtection="1">
      <alignment/>
      <protection locked="0"/>
    </xf>
    <xf numFmtId="164" fontId="6" fillId="6" borderId="0" xfId="0" applyFont="1" applyFill="1" applyAlignment="1">
      <alignment/>
    </xf>
  </cellXfs>
  <cellStyles count="7">
    <cellStyle name="Normal" xfId="0"/>
    <cellStyle name="RowLevel_0" xfId="1"/>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993366"/>
      <rgbColor rgb="00FFFFC0"/>
      <rgbColor rgb="00E3E3E3"/>
      <rgbColor rgb="00660066"/>
      <rgbColor rgb="00FF8080"/>
      <rgbColor rgb="000066CC"/>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CCC"/>
      <rgbColor rgb="00FFCC99"/>
      <rgbColor rgb="003366FF"/>
      <rgbColor rgb="0033CCCC"/>
      <rgbColor rgb="0099CC00"/>
      <rgbColor rgb="00FFCC00"/>
      <rgbColor rgb="00FF9900"/>
      <rgbColor rgb="00FF6600"/>
      <rgbColor rgb="004F81BD"/>
      <rgbColor rgb="00969696"/>
      <rgbColor rgb="00003366"/>
      <rgbColor rgb="00339966"/>
      <rgbColor rgb="00003300"/>
      <rgbColor rgb="00333300"/>
      <rgbColor rgb="00993300"/>
      <rgbColor rgb="00993366"/>
      <rgbColor rgb="003333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CC"/>
                </a:solidFill>
                <a:latin typeface="Arial"/>
                <a:ea typeface="Arial"/>
                <a:cs typeface="Arial"/>
              </a:rPr>
              <a:t>Rendimentos e Despesas ao Longo do Ano</a:t>
            </a:r>
          </a:p>
        </c:rich>
      </c:tx>
      <c:layout>
        <c:manualLayout>
          <c:xMode val="factor"/>
          <c:yMode val="factor"/>
          <c:x val="-0.0145"/>
          <c:y val="0.00475"/>
        </c:manualLayout>
      </c:layout>
      <c:spPr>
        <a:noFill/>
        <a:ln>
          <a:noFill/>
        </a:ln>
      </c:spPr>
    </c:title>
    <c:plotArea>
      <c:layout>
        <c:manualLayout>
          <c:xMode val="edge"/>
          <c:yMode val="edge"/>
          <c:x val="0.0395"/>
          <c:y val="0.1285"/>
          <c:w val="0.954"/>
          <c:h val="0.818"/>
        </c:manualLayout>
      </c:layout>
      <c:lineChart>
        <c:grouping val="standard"/>
        <c:varyColors val="0"/>
        <c:ser>
          <c:idx val="0"/>
          <c:order val="0"/>
          <c:tx>
            <c:strRef>
              <c:f>Orçamento!$B$96</c:f>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strRef>
              <c:f>Orçamento!$C$95:$N$95</c:f>
              <c:strCache/>
            </c:strRef>
          </c:cat>
          <c:val>
            <c:numRef>
              <c:f>Orçamento!$C$96:$N$96</c:f>
              <c:numCache/>
            </c:numRef>
          </c:val>
          <c:smooth val="0"/>
        </c:ser>
        <c:ser>
          <c:idx val="1"/>
          <c:order val="1"/>
          <c:tx>
            <c:strRef>
              <c:f>Orçamento!$B$97</c:f>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Orçamento!$C$95:$N$95</c:f>
              <c:strCache/>
            </c:strRef>
          </c:cat>
          <c:val>
            <c:numRef>
              <c:f>Orçamento!$C$97:$N$97</c:f>
              <c:numCache/>
            </c:numRef>
          </c:val>
          <c:smooth val="0"/>
        </c:ser>
        <c:ser>
          <c:idx val="2"/>
          <c:order val="2"/>
          <c:tx>
            <c:strRef>
              <c:f>Orçamento!$B$98</c:f>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Orçamento!$C$95:$N$95</c:f>
              <c:strCache/>
            </c:strRef>
          </c:cat>
          <c:val>
            <c:numRef>
              <c:f>Orçamento!$C$98:$N$98</c:f>
              <c:numCache/>
            </c:numRef>
          </c:val>
          <c:smooth val="0"/>
        </c:ser>
        <c:marker val="1"/>
        <c:axId val="26265326"/>
        <c:axId val="35061343"/>
      </c:lineChart>
      <c:catAx>
        <c:axId val="26265326"/>
        <c:scaling>
          <c:orientation val="minMax"/>
        </c:scaling>
        <c:axPos val="b"/>
        <c:delete val="0"/>
        <c:numFmt formatCode="General" sourceLinked="1"/>
        <c:majorTickMark val="cross"/>
        <c:minorTickMark val="none"/>
        <c:tickLblPos val="low"/>
        <c:spPr>
          <a:ln w="25400">
            <a:solidFill/>
          </a:ln>
        </c:spPr>
        <c:txPr>
          <a:bodyPr vert="horz" rot="-5400000"/>
          <a:lstStyle/>
          <a:p>
            <a:pPr>
              <a:defRPr lang="en-US" cap="none" sz="800" b="1" i="0" u="none" baseline="0">
                <a:solidFill>
                  <a:srgbClr val="000000"/>
                </a:solidFill>
                <a:latin typeface="Arial"/>
                <a:ea typeface="Arial"/>
                <a:cs typeface="Arial"/>
              </a:defRPr>
            </a:pPr>
          </a:p>
        </c:txPr>
        <c:crossAx val="35061343"/>
        <c:crossesAt val="0"/>
        <c:auto val="1"/>
        <c:lblOffset val="100"/>
        <c:noMultiLvlLbl val="0"/>
      </c:catAx>
      <c:valAx>
        <c:axId val="35061343"/>
        <c:scaling>
          <c:orientation val="minMax"/>
        </c:scaling>
        <c:axPos val="l"/>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800" b="1" i="0" u="none" baseline="0">
                <a:solidFill>
                  <a:srgbClr val="000000"/>
                </a:solidFill>
                <a:latin typeface="Arial"/>
                <a:ea typeface="Arial"/>
                <a:cs typeface="Arial"/>
              </a:defRPr>
            </a:pPr>
          </a:p>
        </c:txPr>
        <c:crossAx val="26265326"/>
        <c:crossesAt val="1"/>
        <c:crossBetween val="midCat"/>
        <c:dispUnits/>
      </c:valAx>
      <c:spPr>
        <a:noFill/>
        <a:ln w="12700">
          <a:solidFill>
            <a:srgbClr val="808080"/>
          </a:solidFill>
        </a:ln>
      </c:spPr>
    </c:plotArea>
    <c:legend>
      <c:legendPos val="r"/>
      <c:layout>
        <c:manualLayout>
          <c:xMode val="edge"/>
          <c:yMode val="edge"/>
          <c:x val="0.29225"/>
          <c:y val="0.9515"/>
        </c:manualLayout>
      </c:layout>
      <c:overlay val="0"/>
      <c:spPr>
        <a:ln w="3175">
          <a:noFill/>
        </a:ln>
      </c:spPr>
      <c:txPr>
        <a:bodyPr vert="horz" rot="0"/>
        <a:lstStyle/>
        <a:p>
          <a:pPr>
            <a:defRPr lang="en-US" cap="none" sz="735" b="0" i="1" u="none" baseline="0">
              <a:solidFill>
                <a:srgbClr val="000000"/>
              </a:solidFill>
              <a:latin typeface="Arial"/>
              <a:ea typeface="Arial"/>
              <a:cs typeface="Arial"/>
            </a:defRPr>
          </a:pPr>
        </a:p>
      </c:txPr>
    </c:legend>
    <c:plotVisOnly val="1"/>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FF"/>
                </a:solidFill>
                <a:latin typeface="Arial"/>
                <a:ea typeface="Arial"/>
                <a:cs typeface="Arial"/>
              </a:rPr>
              <a:t>Cartões de Crédito</a:t>
            </a:r>
          </a:p>
        </c:rich>
      </c:tx>
      <c:layout>
        <c:manualLayout>
          <c:xMode val="factor"/>
          <c:yMode val="factor"/>
          <c:x val="-0.01825"/>
          <c:y val="0.0155"/>
        </c:manualLayout>
      </c:layout>
      <c:spPr>
        <a:noFill/>
        <a:ln>
          <a:noFill/>
        </a:ln>
      </c:spPr>
    </c:title>
    <c:view3D>
      <c:rotX val="40"/>
      <c:hPercent val="100"/>
      <c:rotY val="0"/>
      <c:depthPercent val="100"/>
      <c:rAngAx val="1"/>
    </c:view3D>
    <c:plotArea>
      <c:layout>
        <c:manualLayout>
          <c:xMode val="edge"/>
          <c:yMode val="edge"/>
          <c:x val="0.08575"/>
          <c:y val="0.23"/>
          <c:w val="0.5895"/>
          <c:h val="0.652"/>
        </c:manualLayout>
      </c:layout>
      <c:pie3DChart>
        <c:varyColors val="1"/>
        <c:ser>
          <c:idx val="0"/>
          <c:order val="0"/>
          <c:spPr>
            <a:solidFill>
              <a:srgbClr val="8080FF"/>
            </a:solidFill>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a:ln w="3175">
                <a:solidFill/>
              </a:ln>
            </c:spPr>
          </c:dPt>
          <c:dPt>
            <c:idx val="1"/>
            <c:spPr>
              <a:solidFill>
                <a:srgbClr val="69FFFF"/>
              </a:solidFill>
              <a:ln w="3175">
                <a:solidFill/>
              </a:ln>
            </c:spPr>
          </c:dPt>
          <c:dPt>
            <c:idx val="2"/>
            <c:spPr>
              <a:solidFill>
                <a:srgbClr val="FFFFC0"/>
              </a:solidFill>
              <a:ln w="3175">
                <a:solidFill/>
              </a:ln>
            </c:spPr>
          </c:dPt>
          <c:dPt>
            <c:idx val="3"/>
            <c:spPr>
              <a:solidFill>
                <a:srgbClr val="C0C0FF"/>
              </a:solidFill>
              <a:ln w="3175">
                <a:solidFill/>
              </a:ln>
            </c:spPr>
          </c:dPt>
          <c:dPt>
            <c:idx val="4"/>
            <c:spPr>
              <a:solidFill>
                <a:srgbClr val="C0C0C0"/>
              </a:solidFill>
              <a:ln w="3175">
                <a:solidFill/>
              </a:ln>
            </c:spPr>
          </c:dPt>
          <c:dPt>
            <c:idx val="5"/>
            <c:spPr>
              <a:solidFill>
                <a:srgbClr val="FF8080"/>
              </a:solidFill>
              <a:ln w="3175">
                <a:solidFill/>
              </a:ln>
            </c:spPr>
          </c:dPt>
          <c:dPt>
            <c:idx val="6"/>
            <c:spPr>
              <a:solidFill>
                <a:srgbClr val="CC9CCC"/>
              </a:solidFill>
              <a:ln w="3175">
                <a:solidFill/>
              </a:ln>
            </c:spPr>
          </c:dPt>
          <c:dPt>
            <c:idx val="7"/>
            <c:spPr>
              <a:solidFill>
                <a:srgbClr val="8080FF"/>
              </a:solidFill>
              <a:ln w="3175">
                <a:solidFill/>
              </a:ln>
            </c:spPr>
          </c:dPt>
          <c:dLbls>
            <c:numFmt formatCode="0.0%;GENERAL" sourceLinked="0"/>
            <c:spPr>
              <a:noFill/>
              <a:ln>
                <a:noFill/>
              </a:ln>
            </c:spPr>
            <c:txPr>
              <a:bodyPr vert="horz" rot="0" anchor="ctr"/>
              <a:lstStyle/>
              <a:p>
                <a:pPr algn="ctr">
                  <a:defRPr lang="en-US" cap="none" sz="600" b="0" i="0" u="none" baseline="0">
                    <a:solidFill>
                      <a:srgbClr val="000000"/>
                    </a:solidFill>
                  </a:defRPr>
                </a:pPr>
              </a:p>
            </c:txPr>
            <c:dLblPos val="outEnd"/>
            <c:showLegendKey val="0"/>
            <c:showVal val="0"/>
            <c:showBubbleSize val="0"/>
            <c:showCatName val="0"/>
            <c:showSerName val="0"/>
            <c:showLeaderLines val="0"/>
            <c:showPercent val="1"/>
            <c:separator>
</c:separator>
          </c:dLbls>
          <c:cat>
            <c:strRef>
              <c:f>Orçamento!$B$76:$B$83</c:f>
              <c:strCache/>
            </c:strRef>
          </c:cat>
          <c:val>
            <c:numRef>
              <c:f>Orçamento!$O$76:$O$83</c:f>
              <c:numCache/>
            </c:numRef>
          </c:val>
        </c:ser>
      </c:pie3DChart>
      <c:spPr>
        <a:noFill/>
        <a:ln>
          <a:noFill/>
        </a:ln>
      </c:spPr>
    </c:plotArea>
    <c:legend>
      <c:legendPos val="r"/>
      <c:layout>
        <c:manualLayout>
          <c:xMode val="edge"/>
          <c:yMode val="edge"/>
          <c:x val="0.567"/>
          <c:y val="0.333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FF0000"/>
                </a:solidFill>
              </a:rPr>
              <a:t>Para onde vai meu dinheiro?</a:t>
            </a:r>
          </a:p>
        </c:rich>
      </c:tx>
      <c:layout>
        <c:manualLayout>
          <c:xMode val="factor"/>
          <c:yMode val="factor"/>
          <c:x val="-0.12425"/>
          <c:y val="0.006"/>
        </c:manualLayout>
      </c:layout>
      <c:spPr>
        <a:noFill/>
        <a:ln>
          <a:noFill/>
        </a:ln>
      </c:spPr>
    </c:title>
    <c:view3D>
      <c:rotX val="50"/>
      <c:hPercent val="100"/>
      <c:rotY val="0"/>
      <c:depthPercent val="100"/>
      <c:rAngAx val="1"/>
    </c:view3D>
    <c:plotArea>
      <c:layout>
        <c:manualLayout>
          <c:xMode val="edge"/>
          <c:yMode val="edge"/>
          <c:x val="0.05775"/>
          <c:y val="0.1885"/>
          <c:w val="0.619"/>
          <c:h val="0.71"/>
        </c:manualLayout>
      </c:layout>
      <c:pie3DChart>
        <c:varyColors val="1"/>
        <c:ser>
          <c:idx val="0"/>
          <c:order val="0"/>
          <c:spPr>
            <a:solidFill>
              <a:srgbClr val="8080FF"/>
            </a:solidFill>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a:ln w="3175">
                <a:solidFill/>
              </a:ln>
            </c:spPr>
          </c:dPt>
          <c:dPt>
            <c:idx val="1"/>
            <c:spPr>
              <a:solidFill>
                <a:srgbClr val="FF0000"/>
              </a:solidFill>
              <a:ln w="3175">
                <a:solidFill/>
              </a:ln>
            </c:spPr>
          </c:dPt>
          <c:dPt>
            <c:idx val="2"/>
            <c:spPr>
              <a:solidFill>
                <a:srgbClr val="FFFF00"/>
              </a:solidFill>
              <a:ln w="3175">
                <a:solidFill/>
              </a:ln>
            </c:spPr>
          </c:dPt>
          <c:dPt>
            <c:idx val="3"/>
            <c:spPr>
              <a:solidFill>
                <a:srgbClr val="69FFFF"/>
              </a:solidFill>
              <a:ln w="3175">
                <a:solidFill/>
              </a:ln>
            </c:spPr>
          </c:dPt>
          <c:dPt>
            <c:idx val="4"/>
            <c:spPr>
              <a:solidFill>
                <a:srgbClr val="C0C0C0"/>
              </a:solidFill>
              <a:ln w="3175">
                <a:solidFill/>
              </a:ln>
            </c:spPr>
          </c:dPt>
          <c:dPt>
            <c:idx val="5"/>
            <c:spPr>
              <a:solidFill>
                <a:srgbClr val="FF00FF"/>
              </a:solidFill>
              <a:ln w="3175">
                <a:solidFill/>
              </a:ln>
            </c:spPr>
          </c:dPt>
          <c:dPt>
            <c:idx val="6"/>
            <c:spPr>
              <a:solidFill>
                <a:srgbClr val="0000FF"/>
              </a:solidFill>
              <a:ln w="3175">
                <a:solidFill/>
              </a:ln>
            </c:spPr>
          </c:dPt>
          <c:dPt>
            <c:idx val="7"/>
            <c:spPr>
              <a:solidFill>
                <a:srgbClr val="00FF00"/>
              </a:solidFill>
              <a:ln w="3175">
                <a:solidFill/>
              </a:ln>
            </c:spPr>
          </c:dPt>
          <c:dLbls>
            <c:dLbl>
              <c:idx val="4"/>
              <c:txPr>
                <a:bodyPr vert="horz" rot="0" anchor="ctr"/>
                <a:lstStyle/>
                <a:p>
                  <a:pPr algn="ctr">
                    <a:defRPr lang="en-US" cap="none" sz="1000" b="1"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separator>
</c:separator>
            </c:dLbl>
            <c:dLbl>
              <c:idx val="5"/>
              <c:txPr>
                <a:bodyPr vert="horz" rot="0" anchor="ctr"/>
                <a:lstStyle/>
                <a:p>
                  <a:pPr algn="ctr">
                    <a:defRPr lang="en-US" cap="none" sz="1000" b="1"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separator>
</c:separator>
            </c:dLbl>
            <c:dLbl>
              <c:idx val="6"/>
              <c:txPr>
                <a:bodyPr vert="horz" rot="0" anchor="ctr"/>
                <a:lstStyle/>
                <a:p>
                  <a:pPr algn="ctr">
                    <a:defRPr lang="en-US" cap="none" sz="1000" b="1"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separator>
</c:separator>
            </c:dLbl>
            <c:numFmt formatCode="0%" sourceLinked="0"/>
            <c:spPr>
              <a:noFill/>
              <a:ln>
                <a:noFill/>
              </a:ln>
            </c:spPr>
            <c:txPr>
              <a:bodyPr vert="horz" rot="0" anchor="ctr"/>
              <a:lstStyle/>
              <a:p>
                <a:pPr algn="ctr">
                  <a:defRPr lang="en-US" cap="none" sz="1000" b="1"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separator>
</c:separator>
          </c:dLbls>
          <c:cat>
            <c:strRef>
              <c:f>Orçamento!$B$105:$B$112</c:f>
              <c:strCache/>
            </c:strRef>
          </c:cat>
          <c:val>
            <c:numRef>
              <c:f>Orçamento!$C$105:$C$112</c:f>
              <c:numCache/>
            </c:numRef>
          </c:val>
        </c:ser>
      </c:pie3DChart>
      <c:spPr>
        <a:noFill/>
        <a:ln>
          <a:noFill/>
        </a:ln>
      </c:spPr>
    </c:plotArea>
    <c:legend>
      <c:legendPos val="r"/>
      <c:layout>
        <c:manualLayout>
          <c:xMode val="edge"/>
          <c:yMode val="edge"/>
          <c:x val="0.7265"/>
          <c:y val="0.1885"/>
        </c:manualLayout>
      </c:layout>
      <c:overlay val="0"/>
      <c:spPr>
        <a:ln w="3175">
          <a:noFill/>
        </a:ln>
      </c:spPr>
      <c:txPr>
        <a:bodyPr vert="horz" rot="0"/>
        <a:lstStyle/>
        <a:p>
          <a:pPr>
            <a:defRPr lang="en-US" cap="none" sz="1100" b="1"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FF"/>
                </a:solidFill>
                <a:latin typeface="Arial"/>
                <a:ea typeface="Arial"/>
                <a:cs typeface="Arial"/>
              </a:rPr>
              <a:t>Rendimentos</a:t>
            </a:r>
          </a:p>
        </c:rich>
      </c:tx>
      <c:layout>
        <c:manualLayout>
          <c:xMode val="factor"/>
          <c:yMode val="factor"/>
          <c:x val="-0.0115"/>
          <c:y val="0.0155"/>
        </c:manualLayout>
      </c:layout>
      <c:spPr>
        <a:noFill/>
        <a:ln>
          <a:noFill/>
        </a:ln>
      </c:spPr>
    </c:title>
    <c:view3D>
      <c:rotX val="40"/>
      <c:hPercent val="100"/>
      <c:rotY val="0"/>
      <c:depthPercent val="100"/>
      <c:rAngAx val="1"/>
    </c:view3D>
    <c:plotArea>
      <c:layout>
        <c:manualLayout>
          <c:xMode val="edge"/>
          <c:yMode val="edge"/>
          <c:x val="0.024"/>
          <c:y val="0.2095"/>
          <c:w val="0.642"/>
          <c:h val="0.71075"/>
        </c:manualLayout>
      </c:layout>
      <c:pie3DChart>
        <c:varyColors val="1"/>
        <c:ser>
          <c:idx val="0"/>
          <c:order val="0"/>
          <c:spPr>
            <a:solidFill>
              <a:srgbClr val="8080FF"/>
            </a:solidFill>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a:ln w="3175">
                <a:solidFill/>
              </a:ln>
            </c:spPr>
          </c:dPt>
          <c:dPt>
            <c:idx val="1"/>
            <c:spPr>
              <a:solidFill>
                <a:srgbClr val="69FFFF"/>
              </a:solidFill>
              <a:ln w="3175">
                <a:solidFill/>
              </a:ln>
            </c:spPr>
          </c:dPt>
          <c:dPt>
            <c:idx val="2"/>
            <c:spPr>
              <a:solidFill>
                <a:srgbClr val="FFFFC0"/>
              </a:solidFill>
              <a:ln w="3175">
                <a:solidFill/>
              </a:ln>
            </c:spPr>
          </c:dPt>
          <c:dPt>
            <c:idx val="3"/>
            <c:spPr>
              <a:solidFill>
                <a:srgbClr val="C0C0FF"/>
              </a:solidFill>
              <a:ln w="3175">
                <a:solidFill/>
              </a:ln>
            </c:spPr>
          </c:dPt>
          <c:dPt>
            <c:idx val="4"/>
            <c:spPr>
              <a:solidFill>
                <a:srgbClr val="C0C0C0"/>
              </a:solidFill>
              <a:ln w="3175">
                <a:solidFill/>
              </a:ln>
            </c:spPr>
          </c:dPt>
          <c:dPt>
            <c:idx val="5"/>
            <c:spPr>
              <a:solidFill>
                <a:srgbClr val="FF8080"/>
              </a:solidFill>
              <a:ln w="3175">
                <a:solidFill/>
              </a:ln>
            </c:spPr>
          </c:dPt>
          <c:dPt>
            <c:idx val="6"/>
            <c:spPr>
              <a:solidFill>
                <a:srgbClr val="CC9CCC"/>
              </a:solidFill>
              <a:ln w="3175">
                <a:solidFill/>
              </a:ln>
            </c:spPr>
          </c:dPt>
          <c:dPt>
            <c:idx val="7"/>
            <c:spPr>
              <a:solidFill>
                <a:srgbClr val="C0C0FF"/>
              </a:solidFill>
              <a:ln w="3175">
                <a:solidFill/>
              </a:ln>
            </c:spPr>
          </c:dPt>
          <c:dLbls>
            <c:numFmt formatCode="0.0%;GENERAL" sourceLinked="0"/>
            <c:spPr>
              <a:noFill/>
              <a:ln>
                <a:noFill/>
              </a:ln>
            </c:spPr>
            <c:txPr>
              <a:bodyPr vert="horz" rot="0" anchor="ctr"/>
              <a:lstStyle/>
              <a:p>
                <a:pPr algn="ctr">
                  <a:defRPr lang="en-US" cap="none" sz="600" b="0" i="0" u="none" baseline="0">
                    <a:solidFill>
                      <a:srgbClr val="000000"/>
                    </a:solidFill>
                  </a:defRPr>
                </a:pPr>
              </a:p>
            </c:txPr>
            <c:dLblPos val="outEnd"/>
            <c:showLegendKey val="0"/>
            <c:showVal val="0"/>
            <c:showBubbleSize val="0"/>
            <c:showCatName val="0"/>
            <c:showSerName val="0"/>
            <c:showLeaderLines val="0"/>
            <c:showPercent val="1"/>
            <c:separator>
</c:separator>
          </c:dLbls>
          <c:cat>
            <c:strRef>
              <c:f>Orçamento!$B$4:$B$11</c:f>
              <c:strCache/>
            </c:strRef>
          </c:cat>
          <c:val>
            <c:numRef>
              <c:f>Orçamento!$O$4:$O$11</c:f>
              <c:numCache/>
            </c:numRef>
          </c:val>
        </c:ser>
      </c:pie3DChart>
      <c:spPr>
        <a:noFill/>
        <a:ln>
          <a:noFill/>
        </a:ln>
      </c:spPr>
    </c:plotArea>
    <c:legend>
      <c:legendPos val="r"/>
      <c:layout>
        <c:manualLayout>
          <c:xMode val="edge"/>
          <c:yMode val="edge"/>
          <c:x val="0.67525"/>
          <c:y val="0.309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FF"/>
                </a:solidFill>
                <a:latin typeface="Arial"/>
                <a:ea typeface="Arial"/>
                <a:cs typeface="Arial"/>
              </a:rPr>
              <a:t>Habitação</a:t>
            </a:r>
          </a:p>
        </c:rich>
      </c:tx>
      <c:layout>
        <c:manualLayout>
          <c:xMode val="factor"/>
          <c:yMode val="factor"/>
          <c:x val="-0.0105"/>
          <c:y val="0.0155"/>
        </c:manualLayout>
      </c:layout>
      <c:spPr>
        <a:noFill/>
        <a:ln>
          <a:noFill/>
        </a:ln>
      </c:spPr>
    </c:title>
    <c:view3D>
      <c:rotX val="40"/>
      <c:hPercent val="100"/>
      <c:rotY val="0"/>
      <c:depthPercent val="100"/>
      <c:rAngAx val="1"/>
    </c:view3D>
    <c:plotArea>
      <c:layout>
        <c:manualLayout>
          <c:xMode val="edge"/>
          <c:yMode val="edge"/>
          <c:x val="0.08575"/>
          <c:y val="0.26475"/>
          <c:w val="0.533"/>
          <c:h val="0.593"/>
        </c:manualLayout>
      </c:layout>
      <c:pie3DChart>
        <c:varyColors val="1"/>
        <c:ser>
          <c:idx val="0"/>
          <c:order val="0"/>
          <c:spPr>
            <a:solidFill>
              <a:srgbClr val="8080FF"/>
            </a:solidFill>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a:ln w="3175">
                <a:solidFill/>
              </a:ln>
            </c:spPr>
          </c:dPt>
          <c:dPt>
            <c:idx val="1"/>
            <c:spPr>
              <a:solidFill>
                <a:srgbClr val="69FFFF"/>
              </a:solidFill>
              <a:ln w="3175">
                <a:solidFill/>
              </a:ln>
            </c:spPr>
          </c:dPt>
          <c:dPt>
            <c:idx val="2"/>
            <c:spPr>
              <a:solidFill>
                <a:srgbClr val="FFFFC0"/>
              </a:solidFill>
              <a:ln w="3175">
                <a:solidFill/>
              </a:ln>
            </c:spPr>
          </c:dPt>
          <c:dPt>
            <c:idx val="3"/>
            <c:spPr>
              <a:solidFill>
                <a:srgbClr val="C0C0FF"/>
              </a:solidFill>
              <a:ln w="3175">
                <a:solidFill/>
              </a:ln>
            </c:spPr>
          </c:dPt>
          <c:dPt>
            <c:idx val="4"/>
            <c:spPr>
              <a:solidFill>
                <a:srgbClr val="C0C0C0"/>
              </a:solidFill>
              <a:ln w="3175">
                <a:solidFill/>
              </a:ln>
            </c:spPr>
          </c:dPt>
          <c:dPt>
            <c:idx val="5"/>
            <c:spPr>
              <a:solidFill>
                <a:srgbClr val="FF8080"/>
              </a:solidFill>
              <a:ln w="3175">
                <a:solidFill/>
              </a:ln>
            </c:spPr>
          </c:dPt>
          <c:dPt>
            <c:idx val="6"/>
            <c:spPr>
              <a:solidFill>
                <a:srgbClr val="CC9CCC"/>
              </a:solidFill>
              <a:ln w="3175">
                <a:solidFill/>
              </a:ln>
            </c:spPr>
          </c:dPt>
          <c:dPt>
            <c:idx val="7"/>
            <c:spPr>
              <a:solidFill>
                <a:srgbClr val="C0C0FF"/>
              </a:solidFill>
              <a:ln w="3175">
                <a:solidFill/>
              </a:ln>
            </c:spPr>
          </c:dPt>
          <c:dPt>
            <c:idx val="8"/>
            <c:spPr>
              <a:solidFill>
                <a:srgbClr val="000080"/>
              </a:solidFill>
              <a:ln w="3175">
                <a:solidFill/>
              </a:ln>
            </c:spPr>
          </c:dPt>
          <c:dPt>
            <c:idx val="9"/>
            <c:spPr>
              <a:solidFill>
                <a:srgbClr val="FF00FF"/>
              </a:solidFill>
              <a:ln w="3175">
                <a:solidFill/>
              </a:ln>
            </c:spPr>
          </c:dPt>
          <c:dPt>
            <c:idx val="10"/>
            <c:spPr>
              <a:solidFill>
                <a:srgbClr val="FFFF00"/>
              </a:solidFill>
              <a:ln w="3175">
                <a:solidFill/>
              </a:ln>
            </c:spPr>
          </c:dPt>
          <c:dPt>
            <c:idx val="11"/>
            <c:spPr>
              <a:solidFill>
                <a:srgbClr val="8080FF"/>
              </a:solidFill>
              <a:ln w="3175">
                <a:solidFill/>
              </a:ln>
            </c:spPr>
          </c:dPt>
          <c:dLbls>
            <c:numFmt formatCode="0.0%;GENERAL" sourceLinked="0"/>
            <c:spPr>
              <a:noFill/>
              <a:ln>
                <a:noFill/>
              </a:ln>
            </c:spPr>
            <c:txPr>
              <a:bodyPr vert="horz" rot="0" anchor="ctr"/>
              <a:lstStyle/>
              <a:p>
                <a:pPr algn="ctr">
                  <a:defRPr lang="en-US" cap="none" sz="600" b="0" i="0" u="none" baseline="0">
                    <a:solidFill>
                      <a:srgbClr val="000000"/>
                    </a:solidFill>
                  </a:defRPr>
                </a:pPr>
              </a:p>
            </c:txPr>
            <c:dLblPos val="outEnd"/>
            <c:showLegendKey val="0"/>
            <c:showVal val="0"/>
            <c:showBubbleSize val="0"/>
            <c:showCatName val="0"/>
            <c:showSerName val="0"/>
            <c:showLeaderLines val="0"/>
            <c:showPercent val="1"/>
            <c:separator>
</c:separator>
          </c:dLbls>
          <c:cat>
            <c:strRef>
              <c:f>Orçamento!$B$14:$B$25</c:f>
              <c:strCache/>
            </c:strRef>
          </c:cat>
          <c:val>
            <c:numRef>
              <c:f>Orçamento!$O$14:$O$25</c:f>
              <c:numCache/>
            </c:numRef>
          </c:val>
        </c:ser>
      </c:pie3DChart>
      <c:spPr>
        <a:noFill/>
        <a:ln>
          <a:noFill/>
        </a:ln>
      </c:spPr>
    </c:plotArea>
    <c:legend>
      <c:legendPos val="r"/>
      <c:layout>
        <c:manualLayout>
          <c:xMode val="edge"/>
          <c:yMode val="edge"/>
          <c:x val="0.67025"/>
          <c:y val="0.209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FF"/>
                </a:solidFill>
                <a:latin typeface="Arial"/>
                <a:ea typeface="Arial"/>
                <a:cs typeface="Arial"/>
              </a:rPr>
              <a:t>Saúde</a:t>
            </a:r>
          </a:p>
        </c:rich>
      </c:tx>
      <c:layout/>
      <c:spPr>
        <a:noFill/>
        <a:ln>
          <a:noFill/>
        </a:ln>
      </c:spPr>
    </c:title>
    <c:view3D>
      <c:rotX val="40"/>
      <c:hPercent val="100"/>
      <c:rotY val="0"/>
      <c:depthPercent val="100"/>
      <c:rAngAx val="1"/>
    </c:view3D>
    <c:plotArea>
      <c:layout>
        <c:manualLayout>
          <c:xMode val="edge"/>
          <c:yMode val="edge"/>
          <c:x val="0.08575"/>
          <c:y val="0.244"/>
          <c:w val="0.568"/>
          <c:h val="0.631"/>
        </c:manualLayout>
      </c:layout>
      <c:pie3DChart>
        <c:varyColors val="1"/>
        <c:ser>
          <c:idx val="0"/>
          <c:order val="0"/>
          <c:spPr>
            <a:solidFill>
              <a:srgbClr val="4F81BD"/>
            </a:solidFill>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a:ln w="3175">
                <a:solidFill/>
              </a:ln>
            </c:spPr>
          </c:dPt>
          <c:dPt>
            <c:idx val="1"/>
            <c:spPr>
              <a:solidFill>
                <a:srgbClr val="69FFFF"/>
              </a:solidFill>
              <a:ln w="3175">
                <a:solidFill/>
              </a:ln>
            </c:spPr>
          </c:dPt>
          <c:dPt>
            <c:idx val="2"/>
            <c:spPr>
              <a:solidFill>
                <a:srgbClr val="FFFFC0"/>
              </a:solidFill>
              <a:ln w="3175">
                <a:solidFill/>
              </a:ln>
            </c:spPr>
          </c:dPt>
          <c:dPt>
            <c:idx val="3"/>
            <c:spPr>
              <a:solidFill>
                <a:srgbClr val="C0C0FF"/>
              </a:solidFill>
              <a:ln w="3175">
                <a:solidFill/>
              </a:ln>
            </c:spPr>
          </c:dPt>
          <c:dPt>
            <c:idx val="4"/>
            <c:spPr>
              <a:solidFill>
                <a:srgbClr val="C0C0C0"/>
              </a:solidFill>
              <a:ln w="3175">
                <a:solidFill/>
              </a:ln>
            </c:spPr>
          </c:dPt>
          <c:dLbls>
            <c:numFmt formatCode="0.0%;GENERAL" sourceLinked="0"/>
            <c:spPr>
              <a:noFill/>
              <a:ln>
                <a:noFill/>
              </a:ln>
            </c:spPr>
            <c:txPr>
              <a:bodyPr vert="horz" rot="0" anchor="ctr"/>
              <a:lstStyle/>
              <a:p>
                <a:pPr algn="ctr">
                  <a:defRPr lang="en-US" cap="none" sz="600" b="0" i="0" u="none" baseline="0">
                    <a:solidFill>
                      <a:srgbClr val="000000"/>
                    </a:solidFill>
                  </a:defRPr>
                </a:pPr>
              </a:p>
            </c:txPr>
            <c:dLblPos val="outEnd"/>
            <c:showLegendKey val="0"/>
            <c:showVal val="0"/>
            <c:showBubbleSize val="0"/>
            <c:showCatName val="0"/>
            <c:showSerName val="0"/>
            <c:showLeaderLines val="0"/>
            <c:showPercent val="1"/>
            <c:separator>
</c:separator>
          </c:dLbls>
          <c:cat>
            <c:strRef>
              <c:f>Orçamento!$B$28:$B$32</c:f>
              <c:strCache/>
            </c:strRef>
          </c:cat>
          <c:val>
            <c:numRef>
              <c:f>Orçamento!$O$28:$O$32</c:f>
              <c:numCache/>
            </c:numRef>
          </c:val>
        </c:ser>
      </c:pie3DChart>
      <c:spPr>
        <a:noFill/>
        <a:ln>
          <a:noFill/>
        </a:ln>
      </c:spPr>
    </c:plotArea>
    <c:legend>
      <c:legendPos val="r"/>
      <c:layout>
        <c:manualLayout>
          <c:xMode val="edge"/>
          <c:yMode val="edge"/>
          <c:x val="0.72025"/>
          <c:y val="0.402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FF"/>
                </a:solidFill>
                <a:latin typeface="Arial"/>
                <a:ea typeface="Arial"/>
                <a:cs typeface="Arial"/>
              </a:rPr>
              <a:t>Transporte</a:t>
            </a:r>
          </a:p>
        </c:rich>
      </c:tx>
      <c:layout>
        <c:manualLayout>
          <c:xMode val="factor"/>
          <c:yMode val="factor"/>
          <c:x val="-0.01575"/>
          <c:y val="0.0155"/>
        </c:manualLayout>
      </c:layout>
      <c:spPr>
        <a:noFill/>
        <a:ln>
          <a:noFill/>
        </a:ln>
      </c:spPr>
    </c:title>
    <c:view3D>
      <c:rotX val="40"/>
      <c:hPercent val="100"/>
      <c:rotY val="0"/>
      <c:depthPercent val="100"/>
      <c:rAngAx val="1"/>
    </c:view3D>
    <c:plotArea>
      <c:layout>
        <c:manualLayout>
          <c:xMode val="edge"/>
          <c:yMode val="edge"/>
          <c:x val="0.11625"/>
          <c:y val="0.23"/>
          <c:w val="0.59675"/>
          <c:h val="0.66225"/>
        </c:manualLayout>
      </c:layout>
      <c:pie3DChart>
        <c:varyColors val="1"/>
        <c:ser>
          <c:idx val="0"/>
          <c:order val="0"/>
          <c:spPr>
            <a:solidFill>
              <a:srgbClr val="4F81BD"/>
            </a:solidFill>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a:ln w="3175">
                <a:solidFill/>
              </a:ln>
            </c:spPr>
          </c:dPt>
          <c:dPt>
            <c:idx val="1"/>
            <c:spPr>
              <a:solidFill>
                <a:srgbClr val="69FFFF"/>
              </a:solidFill>
              <a:ln w="3175">
                <a:solidFill/>
              </a:ln>
            </c:spPr>
          </c:dPt>
          <c:dPt>
            <c:idx val="2"/>
            <c:spPr>
              <a:solidFill>
                <a:srgbClr val="FFFFC0"/>
              </a:solidFill>
              <a:ln w="3175">
                <a:solidFill/>
              </a:ln>
            </c:spPr>
          </c:dPt>
          <c:dPt>
            <c:idx val="3"/>
            <c:spPr>
              <a:solidFill>
                <a:srgbClr val="C0C0FF"/>
              </a:solidFill>
              <a:ln w="3175">
                <a:solidFill/>
              </a:ln>
            </c:spPr>
          </c:dPt>
          <c:dPt>
            <c:idx val="4"/>
            <c:spPr>
              <a:solidFill>
                <a:srgbClr val="C0C0C0"/>
              </a:solidFill>
              <a:ln w="3175">
                <a:solidFill/>
              </a:ln>
            </c:spPr>
          </c:dPt>
          <c:dLbls>
            <c:numFmt formatCode="0.0%;GENERAL" sourceLinked="0"/>
            <c:spPr>
              <a:noFill/>
              <a:ln>
                <a:noFill/>
              </a:ln>
            </c:spPr>
            <c:txPr>
              <a:bodyPr vert="horz" rot="0" anchor="ctr"/>
              <a:lstStyle/>
              <a:p>
                <a:pPr algn="ctr">
                  <a:defRPr lang="en-US" cap="none" sz="600" b="0" i="0" u="none" baseline="0">
                    <a:solidFill>
                      <a:srgbClr val="000000"/>
                    </a:solidFill>
                  </a:defRPr>
                </a:pPr>
              </a:p>
            </c:txPr>
            <c:dLblPos val="outEnd"/>
            <c:showLegendKey val="0"/>
            <c:showVal val="0"/>
            <c:showBubbleSize val="0"/>
            <c:showCatName val="0"/>
            <c:showSerName val="0"/>
            <c:showLeaderLines val="0"/>
            <c:showPercent val="1"/>
            <c:separator>
</c:separator>
          </c:dLbls>
          <c:cat>
            <c:strRef>
              <c:f>Orçamento!$B$35:$B$39</c:f>
              <c:strCache/>
            </c:strRef>
          </c:cat>
          <c:val>
            <c:numRef>
              <c:f>Orçamento!$O$35:$O$39</c:f>
              <c:numCache/>
            </c:numRef>
          </c:val>
        </c:ser>
      </c:pie3DChart>
      <c:spPr>
        <a:noFill/>
        <a:ln>
          <a:noFill/>
        </a:ln>
      </c:spPr>
    </c:plotArea>
    <c:legend>
      <c:legendPos val="r"/>
      <c:layout>
        <c:manualLayout>
          <c:xMode val="edge"/>
          <c:yMode val="edge"/>
          <c:x val="0.734"/>
          <c:y val="0.406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FF"/>
                </a:solidFill>
                <a:latin typeface="Arial"/>
                <a:ea typeface="Arial"/>
                <a:cs typeface="Arial"/>
              </a:rPr>
              <a:t>Automóvel</a:t>
            </a:r>
          </a:p>
        </c:rich>
      </c:tx>
      <c:layout/>
      <c:spPr>
        <a:noFill/>
        <a:ln>
          <a:noFill/>
        </a:ln>
      </c:spPr>
    </c:title>
    <c:view3D>
      <c:rotX val="40"/>
      <c:hPercent val="100"/>
      <c:rotY val="0"/>
      <c:depthPercent val="100"/>
      <c:rAngAx val="1"/>
    </c:view3D>
    <c:plotArea>
      <c:layout>
        <c:manualLayout>
          <c:xMode val="edge"/>
          <c:yMode val="edge"/>
          <c:x val="0.08575"/>
          <c:y val="0.2025"/>
          <c:w val="0.64375"/>
          <c:h val="0.71075"/>
        </c:manualLayout>
      </c:layout>
      <c:pie3DChart>
        <c:varyColors val="1"/>
        <c:ser>
          <c:idx val="0"/>
          <c:order val="0"/>
          <c:spPr>
            <a:solidFill>
              <a:srgbClr val="8080FF"/>
            </a:solidFill>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a:ln w="3175">
                <a:solidFill/>
              </a:ln>
            </c:spPr>
          </c:dPt>
          <c:dPt>
            <c:idx val="1"/>
            <c:spPr>
              <a:solidFill>
                <a:srgbClr val="69FFFF"/>
              </a:solidFill>
              <a:ln w="3175">
                <a:solidFill/>
              </a:ln>
            </c:spPr>
          </c:dPt>
          <c:dPt>
            <c:idx val="2"/>
            <c:spPr>
              <a:solidFill>
                <a:srgbClr val="FFFFC0"/>
              </a:solidFill>
              <a:ln w="3175">
                <a:solidFill/>
              </a:ln>
            </c:spPr>
          </c:dPt>
          <c:dPt>
            <c:idx val="3"/>
            <c:spPr>
              <a:solidFill>
                <a:srgbClr val="C0C0FF"/>
              </a:solidFill>
              <a:ln w="3175">
                <a:solidFill/>
              </a:ln>
            </c:spPr>
          </c:dPt>
          <c:dPt>
            <c:idx val="4"/>
            <c:spPr>
              <a:solidFill>
                <a:srgbClr val="C0C0C0"/>
              </a:solidFill>
              <a:ln w="3175">
                <a:solidFill/>
              </a:ln>
            </c:spPr>
          </c:dPt>
          <c:dPt>
            <c:idx val="5"/>
            <c:spPr>
              <a:solidFill>
                <a:srgbClr val="FF8080"/>
              </a:solidFill>
              <a:ln w="3175">
                <a:solidFill/>
              </a:ln>
            </c:spPr>
          </c:dPt>
          <c:dPt>
            <c:idx val="6"/>
            <c:spPr>
              <a:solidFill>
                <a:srgbClr val="CC9CCC"/>
              </a:solidFill>
              <a:ln w="3175">
                <a:solidFill/>
              </a:ln>
            </c:spPr>
          </c:dPt>
          <c:dPt>
            <c:idx val="7"/>
            <c:spPr>
              <a:solidFill>
                <a:srgbClr val="C0C0FF"/>
              </a:solidFill>
              <a:ln w="3175">
                <a:solidFill/>
              </a:ln>
            </c:spPr>
          </c:dPt>
          <c:dPt>
            <c:idx val="8"/>
            <c:spPr>
              <a:solidFill>
                <a:srgbClr val="8080FF"/>
              </a:solidFill>
              <a:ln w="3175">
                <a:solidFill/>
              </a:ln>
            </c:spPr>
          </c:dPt>
          <c:dLbls>
            <c:numFmt formatCode="0.0%;GENERAL" sourceLinked="0"/>
            <c:spPr>
              <a:noFill/>
              <a:ln>
                <a:noFill/>
              </a:ln>
            </c:spPr>
            <c:txPr>
              <a:bodyPr vert="horz" rot="0" anchor="ctr"/>
              <a:lstStyle/>
              <a:p>
                <a:pPr algn="ctr">
                  <a:defRPr lang="en-US" cap="none" sz="600" b="0" i="0" u="none" baseline="0">
                    <a:solidFill>
                      <a:srgbClr val="000000"/>
                    </a:solidFill>
                  </a:defRPr>
                </a:pPr>
              </a:p>
            </c:txPr>
            <c:dLblPos val="outEnd"/>
            <c:showLegendKey val="0"/>
            <c:showVal val="0"/>
            <c:showBubbleSize val="0"/>
            <c:showCatName val="0"/>
            <c:showSerName val="0"/>
            <c:showLeaderLines val="0"/>
            <c:showPercent val="1"/>
            <c:separator>
</c:separator>
          </c:dLbls>
          <c:cat>
            <c:strRef>
              <c:f>Orçamento!$B$42:$B$50</c:f>
              <c:strCache/>
            </c:strRef>
          </c:cat>
          <c:val>
            <c:numRef>
              <c:f>Orçamento!$O$42:$O$50</c:f>
              <c:numCache/>
            </c:numRef>
          </c:val>
        </c:ser>
      </c:pie3DChart>
      <c:spPr>
        <a:noFill/>
        <a:ln>
          <a:noFill/>
        </a:ln>
      </c:spPr>
    </c:plotArea>
    <c:legend>
      <c:legendPos val="r"/>
      <c:layout>
        <c:manualLayout>
          <c:xMode val="edge"/>
          <c:yMode val="edge"/>
          <c:x val="0.718"/>
          <c:y val="0.302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FF"/>
                </a:solidFill>
                <a:latin typeface="Arial"/>
                <a:ea typeface="Arial"/>
                <a:cs typeface="Arial"/>
              </a:rPr>
              <a:t>Despesas Pessoais</a:t>
            </a:r>
          </a:p>
        </c:rich>
      </c:tx>
      <c:layout>
        <c:manualLayout>
          <c:xMode val="factor"/>
          <c:yMode val="factor"/>
          <c:x val="-0.021"/>
          <c:y val="0.0155"/>
        </c:manualLayout>
      </c:layout>
      <c:spPr>
        <a:noFill/>
        <a:ln>
          <a:noFill/>
        </a:ln>
      </c:spPr>
    </c:title>
    <c:view3D>
      <c:rotX val="40"/>
      <c:hPercent val="100"/>
      <c:rotY val="0"/>
      <c:depthPercent val="100"/>
      <c:rAngAx val="1"/>
    </c:view3D>
    <c:plotArea>
      <c:layout>
        <c:manualLayout>
          <c:xMode val="edge"/>
          <c:yMode val="edge"/>
          <c:x val="0.08575"/>
          <c:y val="0.22325"/>
          <c:w val="0.60375"/>
          <c:h val="0.66925"/>
        </c:manualLayout>
      </c:layout>
      <c:pie3DChart>
        <c:varyColors val="1"/>
        <c:ser>
          <c:idx val="0"/>
          <c:order val="0"/>
          <c:spPr>
            <a:solidFill>
              <a:srgbClr val="4F81BD"/>
            </a:solidFill>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a:ln w="3175">
                <a:solidFill/>
              </a:ln>
            </c:spPr>
          </c:dPt>
          <c:dPt>
            <c:idx val="1"/>
            <c:spPr>
              <a:solidFill>
                <a:srgbClr val="69FFFF"/>
              </a:solidFill>
              <a:ln w="3175">
                <a:solidFill/>
              </a:ln>
            </c:spPr>
          </c:dPt>
          <c:dPt>
            <c:idx val="2"/>
            <c:spPr>
              <a:solidFill>
                <a:srgbClr val="FFFFC0"/>
              </a:solidFill>
              <a:ln w="3175">
                <a:solidFill/>
              </a:ln>
            </c:spPr>
          </c:dPt>
          <c:dPt>
            <c:idx val="3"/>
            <c:spPr>
              <a:solidFill>
                <a:srgbClr val="C0C0FF"/>
              </a:solidFill>
              <a:ln w="3175">
                <a:solidFill/>
              </a:ln>
            </c:spPr>
          </c:dPt>
          <c:dPt>
            <c:idx val="4"/>
            <c:spPr>
              <a:solidFill>
                <a:srgbClr val="C0C0C0"/>
              </a:solidFill>
              <a:ln w="3175">
                <a:solidFill/>
              </a:ln>
            </c:spPr>
          </c:dPt>
          <c:dPt>
            <c:idx val="5"/>
            <c:spPr>
              <a:solidFill>
                <a:srgbClr val="FF8080"/>
              </a:solidFill>
              <a:ln w="3175">
                <a:solidFill/>
              </a:ln>
            </c:spPr>
          </c:dPt>
          <c:dPt>
            <c:idx val="6"/>
            <c:spPr>
              <a:solidFill>
                <a:srgbClr val="CC9CCC"/>
              </a:solidFill>
              <a:ln w="3175">
                <a:solidFill/>
              </a:ln>
            </c:spPr>
          </c:dPt>
          <c:dPt>
            <c:idx val="7"/>
            <c:spPr>
              <a:solidFill>
                <a:srgbClr val="C0C0FF"/>
              </a:solidFill>
              <a:ln w="3175">
                <a:solidFill/>
              </a:ln>
            </c:spPr>
          </c:dPt>
          <c:dPt>
            <c:idx val="8"/>
            <c:spPr>
              <a:solidFill>
                <a:srgbClr val="000080"/>
              </a:solidFill>
              <a:ln w="3175">
                <a:solidFill/>
              </a:ln>
            </c:spPr>
          </c:dPt>
          <c:dPt>
            <c:idx val="9"/>
            <c:spPr>
              <a:solidFill>
                <a:srgbClr val="FF00FF"/>
              </a:solidFill>
              <a:ln w="3175">
                <a:solidFill/>
              </a:ln>
            </c:spPr>
          </c:dPt>
          <c:dLbls>
            <c:numFmt formatCode="0.0%;GENERAL" sourceLinked="0"/>
            <c:spPr>
              <a:noFill/>
              <a:ln>
                <a:noFill/>
              </a:ln>
            </c:spPr>
            <c:txPr>
              <a:bodyPr vert="horz" rot="0" anchor="ctr"/>
              <a:lstStyle/>
              <a:p>
                <a:pPr algn="ctr">
                  <a:defRPr lang="en-US" cap="none" sz="600" b="0" i="0" u="none" baseline="0">
                    <a:solidFill>
                      <a:srgbClr val="000000"/>
                    </a:solidFill>
                  </a:defRPr>
                </a:pPr>
              </a:p>
            </c:txPr>
            <c:dLblPos val="outEnd"/>
            <c:showLegendKey val="0"/>
            <c:showVal val="0"/>
            <c:showBubbleSize val="0"/>
            <c:showCatName val="0"/>
            <c:showSerName val="0"/>
            <c:showLeaderLines val="0"/>
            <c:showPercent val="1"/>
            <c:separator>
</c:separator>
          </c:dLbls>
          <c:cat>
            <c:strRef>
              <c:f>Orçamento!$B$53:$B$62</c:f>
              <c:strCache/>
            </c:strRef>
          </c:cat>
          <c:val>
            <c:numRef>
              <c:f>Orçamento!$O$53:$O$62</c:f>
              <c:numCache/>
            </c:numRef>
          </c:val>
        </c:ser>
      </c:pie3DChart>
      <c:spPr>
        <a:noFill/>
        <a:ln>
          <a:noFill/>
        </a:ln>
      </c:spPr>
    </c:plotArea>
    <c:legend>
      <c:legendPos val="r"/>
      <c:layout>
        <c:manualLayout>
          <c:xMode val="edge"/>
          <c:yMode val="edge"/>
          <c:x val="0.49825"/>
          <c:y val="0.202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FF"/>
                </a:solidFill>
                <a:latin typeface="Arial"/>
                <a:ea typeface="Arial"/>
                <a:cs typeface="Arial"/>
              </a:rPr>
              <a:t>Lazer</a:t>
            </a:r>
          </a:p>
        </c:rich>
      </c:tx>
      <c:layout>
        <c:manualLayout>
          <c:xMode val="factor"/>
          <c:yMode val="factor"/>
          <c:x val="-0.00925"/>
          <c:y val="0.0155"/>
        </c:manualLayout>
      </c:layout>
      <c:spPr>
        <a:noFill/>
        <a:ln>
          <a:noFill/>
        </a:ln>
      </c:spPr>
    </c:title>
    <c:view3D>
      <c:rotX val="40"/>
      <c:hPercent val="100"/>
      <c:rotY val="0"/>
      <c:depthPercent val="100"/>
      <c:rAngAx val="1"/>
    </c:view3D>
    <c:plotArea>
      <c:layout>
        <c:manualLayout>
          <c:xMode val="edge"/>
          <c:yMode val="edge"/>
          <c:x val="0.08575"/>
          <c:y val="0.25425"/>
          <c:w val="0.5445"/>
          <c:h val="0.6035"/>
        </c:manualLayout>
      </c:layout>
      <c:pie3DChart>
        <c:varyColors val="1"/>
        <c:ser>
          <c:idx val="0"/>
          <c:order val="0"/>
          <c:spPr>
            <a:solidFill>
              <a:srgbClr val="8080FF"/>
            </a:solidFill>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a:ln w="3175">
                <a:solidFill/>
              </a:ln>
            </c:spPr>
          </c:dPt>
          <c:dPt>
            <c:idx val="1"/>
            <c:spPr>
              <a:solidFill>
                <a:srgbClr val="69FFFF"/>
              </a:solidFill>
              <a:ln w="3175">
                <a:solidFill/>
              </a:ln>
            </c:spPr>
          </c:dPt>
          <c:dPt>
            <c:idx val="2"/>
            <c:spPr>
              <a:solidFill>
                <a:srgbClr val="FFFFC0"/>
              </a:solidFill>
              <a:ln w="3175">
                <a:solidFill/>
              </a:ln>
            </c:spPr>
          </c:dPt>
          <c:dPt>
            <c:idx val="3"/>
            <c:spPr>
              <a:solidFill>
                <a:srgbClr val="C0C0FF"/>
              </a:solidFill>
              <a:ln w="3175">
                <a:solidFill/>
              </a:ln>
            </c:spPr>
          </c:dPt>
          <c:dPt>
            <c:idx val="4"/>
            <c:spPr>
              <a:solidFill>
                <a:srgbClr val="C0C0C0"/>
              </a:solidFill>
              <a:ln w="3175">
                <a:solidFill/>
              </a:ln>
            </c:spPr>
          </c:dPt>
          <c:dPt>
            <c:idx val="5"/>
            <c:spPr>
              <a:solidFill>
                <a:srgbClr val="FF8080"/>
              </a:solidFill>
              <a:ln w="3175">
                <a:solidFill/>
              </a:ln>
            </c:spPr>
          </c:dPt>
          <c:dPt>
            <c:idx val="6"/>
            <c:spPr>
              <a:solidFill>
                <a:srgbClr val="CC9CCC"/>
              </a:solidFill>
              <a:ln w="3175">
                <a:solidFill/>
              </a:ln>
            </c:spPr>
          </c:dPt>
          <c:dPt>
            <c:idx val="7"/>
            <c:spPr>
              <a:solidFill>
                <a:srgbClr val="C0C0FF"/>
              </a:solidFill>
              <a:ln w="3175">
                <a:solidFill/>
              </a:ln>
            </c:spPr>
          </c:dPt>
          <c:dPt>
            <c:idx val="8"/>
            <c:spPr>
              <a:solidFill>
                <a:srgbClr val="000080"/>
              </a:solidFill>
              <a:ln w="3175">
                <a:solidFill/>
              </a:ln>
            </c:spPr>
          </c:dPt>
          <c:dLbls>
            <c:numFmt formatCode="0.0%;GENERAL" sourceLinked="0"/>
            <c:spPr>
              <a:noFill/>
              <a:ln>
                <a:noFill/>
              </a:ln>
            </c:spPr>
            <c:txPr>
              <a:bodyPr vert="horz" rot="0" anchor="ctr"/>
              <a:lstStyle/>
              <a:p>
                <a:pPr algn="ctr">
                  <a:defRPr lang="en-US" cap="none" sz="600" b="0" i="0" u="none" baseline="0">
                    <a:solidFill>
                      <a:srgbClr val="000000"/>
                    </a:solidFill>
                  </a:defRPr>
                </a:pPr>
              </a:p>
            </c:txPr>
            <c:dLblPos val="outEnd"/>
            <c:showLegendKey val="0"/>
            <c:showVal val="0"/>
            <c:showBubbleSize val="0"/>
            <c:showCatName val="0"/>
            <c:showSerName val="0"/>
            <c:showLeaderLines val="0"/>
            <c:showPercent val="1"/>
            <c:separator>
</c:separator>
          </c:dLbls>
          <c:cat>
            <c:strRef>
              <c:f>Orçamento!$B$65:$B$73</c:f>
              <c:strCache/>
            </c:strRef>
          </c:cat>
          <c:val>
            <c:numRef>
              <c:f>Orçamento!$O$65:$O$73</c:f>
              <c:numCache/>
            </c:numRef>
          </c:val>
        </c:ser>
      </c:pie3DChart>
      <c:spPr>
        <a:noFill/>
        <a:ln>
          <a:noFill/>
        </a:ln>
      </c:spPr>
    </c:plotArea>
    <c:legend>
      <c:legendPos val="r"/>
      <c:layout>
        <c:manualLayout>
          <c:xMode val="edge"/>
          <c:yMode val="edge"/>
          <c:x val="0.381"/>
          <c:y val="0.2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7324725</xdr:colOff>
      <xdr:row>0</xdr:row>
      <xdr:rowOff>171450</xdr:rowOff>
    </xdr:from>
    <xdr:to>
      <xdr:col>0</xdr:col>
      <xdr:colOff>8229600</xdr:colOff>
      <xdr:row>0</xdr:row>
      <xdr:rowOff>981075</xdr:rowOff>
    </xdr:to>
    <xdr:pic>
      <xdr:nvPicPr>
        <xdr:cNvPr id="1" name="Imagem 3"/>
        <xdr:cNvPicPr preferRelativeResize="1">
          <a:picLocks noChangeAspect="1"/>
        </xdr:cNvPicPr>
      </xdr:nvPicPr>
      <xdr:blipFill>
        <a:blip r:embed="rId1"/>
        <a:srcRect l="4440" t="13340" r="50717" b="19273"/>
        <a:stretch>
          <a:fillRect/>
        </a:stretch>
      </xdr:blipFill>
      <xdr:spPr>
        <a:xfrm>
          <a:off x="7324725" y="171450"/>
          <a:ext cx="904875" cy="809625"/>
        </a:xfrm>
        <a:prstGeom prst="rect">
          <a:avLst/>
        </a:prstGeom>
        <a:blipFill>
          <a:blip r:embed=""/>
          <a:srcRect/>
          <a:stretch>
            <a:fillRect/>
          </a:stretch>
        </a:blipFill>
        <a:ln w="9525" cmpd="sng">
          <a:noFill/>
        </a:ln>
      </xdr:spPr>
    </xdr:pic>
    <xdr:clientData/>
  </xdr:twoCellAnchor>
  <xdr:twoCellAnchor>
    <xdr:from>
      <xdr:col>0</xdr:col>
      <xdr:colOff>219075</xdr:colOff>
      <xdr:row>0</xdr:row>
      <xdr:rowOff>76200</xdr:rowOff>
    </xdr:from>
    <xdr:to>
      <xdr:col>0</xdr:col>
      <xdr:colOff>1123950</xdr:colOff>
      <xdr:row>0</xdr:row>
      <xdr:rowOff>1095375</xdr:rowOff>
    </xdr:to>
    <xdr:pic>
      <xdr:nvPicPr>
        <xdr:cNvPr id="2" name="Imagem 4"/>
        <xdr:cNvPicPr preferRelativeResize="1">
          <a:picLocks noChangeAspect="1"/>
        </xdr:cNvPicPr>
      </xdr:nvPicPr>
      <xdr:blipFill>
        <a:blip r:embed="rId2"/>
        <a:stretch>
          <a:fillRect/>
        </a:stretch>
      </xdr:blipFill>
      <xdr:spPr>
        <a:xfrm>
          <a:off x="219075" y="76200"/>
          <a:ext cx="904875" cy="10191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323850</xdr:colOff>
      <xdr:row>0</xdr:row>
      <xdr:rowOff>180975</xdr:rowOff>
    </xdr:from>
    <xdr:to>
      <xdr:col>14</xdr:col>
      <xdr:colOff>85725</xdr:colOff>
      <xdr:row>0</xdr:row>
      <xdr:rowOff>1104900</xdr:rowOff>
    </xdr:to>
    <xdr:pic>
      <xdr:nvPicPr>
        <xdr:cNvPr id="1" name="Imagem 4"/>
        <xdr:cNvPicPr preferRelativeResize="1">
          <a:picLocks noChangeAspect="1"/>
        </xdr:cNvPicPr>
      </xdr:nvPicPr>
      <xdr:blipFill>
        <a:blip r:embed="rId1"/>
        <a:srcRect l="4440" t="13340" r="50717" b="19273"/>
        <a:stretch>
          <a:fillRect/>
        </a:stretch>
      </xdr:blipFill>
      <xdr:spPr>
        <a:xfrm>
          <a:off x="9182100" y="180975"/>
          <a:ext cx="1019175" cy="923925"/>
        </a:xfrm>
        <a:prstGeom prst="rect">
          <a:avLst/>
        </a:prstGeom>
        <a:blipFill>
          <a:blip r:embed=""/>
          <a:srcRect/>
          <a:stretch>
            <a:fillRect/>
          </a:stretch>
        </a:blipFill>
        <a:ln w="9525" cmpd="sng">
          <a:noFill/>
        </a:ln>
      </xdr:spPr>
    </xdr:pic>
    <xdr:clientData/>
  </xdr:twoCellAnchor>
  <xdr:twoCellAnchor>
    <xdr:from>
      <xdr:col>1</xdr:col>
      <xdr:colOff>619125</xdr:colOff>
      <xdr:row>0</xdr:row>
      <xdr:rowOff>161925</xdr:rowOff>
    </xdr:from>
    <xdr:to>
      <xdr:col>1</xdr:col>
      <xdr:colOff>1609725</xdr:colOff>
      <xdr:row>0</xdr:row>
      <xdr:rowOff>1266825</xdr:rowOff>
    </xdr:to>
    <xdr:pic>
      <xdr:nvPicPr>
        <xdr:cNvPr id="2" name="Imagem 5"/>
        <xdr:cNvPicPr preferRelativeResize="1">
          <a:picLocks noChangeAspect="1"/>
        </xdr:cNvPicPr>
      </xdr:nvPicPr>
      <xdr:blipFill>
        <a:blip r:embed="rId2"/>
        <a:stretch>
          <a:fillRect/>
        </a:stretch>
      </xdr:blipFill>
      <xdr:spPr>
        <a:xfrm>
          <a:off x="733425" y="161925"/>
          <a:ext cx="990600" cy="11049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533400</xdr:colOff>
      <xdr:row>39</xdr:row>
      <xdr:rowOff>0</xdr:rowOff>
    </xdr:to>
    <xdr:graphicFrame>
      <xdr:nvGraphicFramePr>
        <xdr:cNvPr id="1" name="Chart 1"/>
        <xdr:cNvGraphicFramePr/>
      </xdr:nvGraphicFramePr>
      <xdr:xfrm>
        <a:off x="0" y="0"/>
        <a:ext cx="7848600" cy="6315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9525</xdr:rowOff>
    </xdr:from>
    <xdr:to>
      <xdr:col>10</xdr:col>
      <xdr:colOff>123825</xdr:colOff>
      <xdr:row>36</xdr:row>
      <xdr:rowOff>152400</xdr:rowOff>
    </xdr:to>
    <xdr:graphicFrame>
      <xdr:nvGraphicFramePr>
        <xdr:cNvPr id="1" name="Chart 1"/>
        <xdr:cNvGraphicFramePr/>
      </xdr:nvGraphicFramePr>
      <xdr:xfrm>
        <a:off x="342900" y="171450"/>
        <a:ext cx="7496175" cy="5810250"/>
      </xdr:xfrm>
      <a:graphic>
        <a:graphicData uri="http://schemas.openxmlformats.org/drawingml/2006/chart">
          <c:chart xmlns:c="http://schemas.openxmlformats.org/drawingml/2006/chart" r:id="rId1"/>
        </a:graphicData>
      </a:graphic>
    </xdr:graphicFrame>
    <xdr:clientData/>
  </xdr:twoCellAnchor>
  <xdr:twoCellAnchor>
    <xdr:from>
      <xdr:col>7</xdr:col>
      <xdr:colOff>542925</xdr:colOff>
      <xdr:row>29</xdr:row>
      <xdr:rowOff>95250</xdr:rowOff>
    </xdr:from>
    <xdr:to>
      <xdr:col>9</xdr:col>
      <xdr:colOff>638175</xdr:colOff>
      <xdr:row>34</xdr:row>
      <xdr:rowOff>104775</xdr:rowOff>
    </xdr:to>
    <xdr:sp fLocksText="0">
      <xdr:nvSpPr>
        <xdr:cNvPr id="2" name="Text Box 1"/>
        <xdr:cNvSpPr txBox="1">
          <a:spLocks noChangeArrowheads="1"/>
        </xdr:cNvSpPr>
      </xdr:nvSpPr>
      <xdr:spPr>
        <a:xfrm>
          <a:off x="5943600" y="4791075"/>
          <a:ext cx="1638300" cy="819150"/>
        </a:xfrm>
        <a:prstGeom prst="rect">
          <a:avLst/>
        </a:prstGeom>
        <a:noFill/>
        <a:ln w="9525" cmpd="sng">
          <a:noFill/>
        </a:ln>
      </xdr:spPr>
      <xdr:txBody>
        <a:bodyPr vertOverflow="clip" wrap="square" lIns="27360" tIns="22680" rIns="0" bIns="0"/>
        <a:p>
          <a:pPr algn="l">
            <a:defRPr/>
          </a:pPr>
          <a:r>
            <a:rPr lang="en-US" cap="none" sz="1050" b="0" i="0" u="none" baseline="0">
              <a:solidFill>
                <a:srgbClr val="000000"/>
              </a:solidFill>
              <a:latin typeface="Arial"/>
              <a:ea typeface="Arial"/>
              <a:cs typeface="Arial"/>
            </a:rPr>
            <a:t>O gráfico mostra a porcentagem gasta com cada categoria de despesa no ano todo, baseado na última coluna de totais.</a:t>
          </a:r>
        </a:p>
      </xdr:txBody>
    </xdr:sp>
    <xdr:clientData/>
  </xdr:twoCellAnchor>
  <xdr:twoCellAnchor>
    <xdr:from>
      <xdr:col>5</xdr:col>
      <xdr:colOff>257175</xdr:colOff>
      <xdr:row>18</xdr:row>
      <xdr:rowOff>95250</xdr:rowOff>
    </xdr:from>
    <xdr:to>
      <xdr:col>5</xdr:col>
      <xdr:colOff>438150</xdr:colOff>
      <xdr:row>19</xdr:row>
      <xdr:rowOff>114300</xdr:rowOff>
    </xdr:to>
    <xdr:sp fLocksText="0">
      <xdr:nvSpPr>
        <xdr:cNvPr id="3" name="Text Box 2"/>
        <xdr:cNvSpPr txBox="1">
          <a:spLocks noChangeArrowheads="1"/>
        </xdr:cNvSpPr>
      </xdr:nvSpPr>
      <xdr:spPr>
        <a:xfrm>
          <a:off x="4114800" y="3009900"/>
          <a:ext cx="171450" cy="180975"/>
        </a:xfrm>
        <a:prstGeom prst="rect">
          <a:avLst/>
        </a:prstGeom>
        <a:noFill/>
        <a:ln w="9525" cmpd="sng">
          <a:noFill/>
        </a:ln>
      </xdr:spPr>
      <xdr:txBody>
        <a:bodyPr vertOverflow="clip" wrap="square" lIns="18000" tIns="22680" rIns="18000" bIns="22680" anchor="ctr">
          <a:spAutoFit/>
        </a:bodyPr>
        <a:p>
          <a:pPr algn="ctr">
            <a:defRPr/>
          </a:pPr>
          <a:r>
            <a:rPr lang="en-US" cap="none" sz="1000" b="0" i="0" u="none" baseline="0">
              <a:solidFill>
                <a:srgbClr val="000000"/>
              </a:solidFill>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17</xdr:row>
      <xdr:rowOff>0</xdr:rowOff>
    </xdr:to>
    <xdr:graphicFrame>
      <xdr:nvGraphicFramePr>
        <xdr:cNvPr id="1" name="Chart 1"/>
        <xdr:cNvGraphicFramePr/>
      </xdr:nvGraphicFramePr>
      <xdr:xfrm>
        <a:off x="0" y="0"/>
        <a:ext cx="4029075" cy="27527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0</xdr:row>
      <xdr:rowOff>0</xdr:rowOff>
    </xdr:from>
    <xdr:to>
      <xdr:col>19</xdr:col>
      <xdr:colOff>0</xdr:colOff>
      <xdr:row>17</xdr:row>
      <xdr:rowOff>0</xdr:rowOff>
    </xdr:to>
    <xdr:graphicFrame>
      <xdr:nvGraphicFramePr>
        <xdr:cNvPr id="2" name="Chart 2"/>
        <xdr:cNvGraphicFramePr/>
      </xdr:nvGraphicFramePr>
      <xdr:xfrm>
        <a:off x="4476750" y="0"/>
        <a:ext cx="4029075" cy="2752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20</xdr:row>
      <xdr:rowOff>0</xdr:rowOff>
    </xdr:from>
    <xdr:to>
      <xdr:col>9</xdr:col>
      <xdr:colOff>0</xdr:colOff>
      <xdr:row>37</xdr:row>
      <xdr:rowOff>0</xdr:rowOff>
    </xdr:to>
    <xdr:graphicFrame>
      <xdr:nvGraphicFramePr>
        <xdr:cNvPr id="3" name="Chart 3"/>
        <xdr:cNvGraphicFramePr/>
      </xdr:nvGraphicFramePr>
      <xdr:xfrm>
        <a:off x="0" y="3238500"/>
        <a:ext cx="4029075" cy="2752725"/>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20</xdr:row>
      <xdr:rowOff>0</xdr:rowOff>
    </xdr:from>
    <xdr:to>
      <xdr:col>19</xdr:col>
      <xdr:colOff>0</xdr:colOff>
      <xdr:row>37</xdr:row>
      <xdr:rowOff>0</xdr:rowOff>
    </xdr:to>
    <xdr:graphicFrame>
      <xdr:nvGraphicFramePr>
        <xdr:cNvPr id="4" name="Chart 4"/>
        <xdr:cNvGraphicFramePr/>
      </xdr:nvGraphicFramePr>
      <xdr:xfrm>
        <a:off x="4476750" y="3238500"/>
        <a:ext cx="4029075" cy="27527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39</xdr:row>
      <xdr:rowOff>0</xdr:rowOff>
    </xdr:from>
    <xdr:to>
      <xdr:col>9</xdr:col>
      <xdr:colOff>0</xdr:colOff>
      <xdr:row>56</xdr:row>
      <xdr:rowOff>0</xdr:rowOff>
    </xdr:to>
    <xdr:graphicFrame>
      <xdr:nvGraphicFramePr>
        <xdr:cNvPr id="5" name="Chart 5"/>
        <xdr:cNvGraphicFramePr/>
      </xdr:nvGraphicFramePr>
      <xdr:xfrm>
        <a:off x="0" y="6315075"/>
        <a:ext cx="4029075" cy="2752725"/>
      </xdr:xfrm>
      <a:graphic>
        <a:graphicData uri="http://schemas.openxmlformats.org/drawingml/2006/chart">
          <c:chart xmlns:c="http://schemas.openxmlformats.org/drawingml/2006/chart" r:id="rId5"/>
        </a:graphicData>
      </a:graphic>
    </xdr:graphicFrame>
    <xdr:clientData/>
  </xdr:twoCellAnchor>
  <xdr:twoCellAnchor>
    <xdr:from>
      <xdr:col>10</xdr:col>
      <xdr:colOff>0</xdr:colOff>
      <xdr:row>39</xdr:row>
      <xdr:rowOff>0</xdr:rowOff>
    </xdr:from>
    <xdr:to>
      <xdr:col>19</xdr:col>
      <xdr:colOff>0</xdr:colOff>
      <xdr:row>56</xdr:row>
      <xdr:rowOff>0</xdr:rowOff>
    </xdr:to>
    <xdr:graphicFrame>
      <xdr:nvGraphicFramePr>
        <xdr:cNvPr id="6" name="Chart 6"/>
        <xdr:cNvGraphicFramePr/>
      </xdr:nvGraphicFramePr>
      <xdr:xfrm>
        <a:off x="4476750" y="6315075"/>
        <a:ext cx="4029075" cy="27527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59</xdr:row>
      <xdr:rowOff>0</xdr:rowOff>
    </xdr:from>
    <xdr:to>
      <xdr:col>9</xdr:col>
      <xdr:colOff>0</xdr:colOff>
      <xdr:row>76</xdr:row>
      <xdr:rowOff>0</xdr:rowOff>
    </xdr:to>
    <xdr:graphicFrame>
      <xdr:nvGraphicFramePr>
        <xdr:cNvPr id="7" name="Chart 7"/>
        <xdr:cNvGraphicFramePr/>
      </xdr:nvGraphicFramePr>
      <xdr:xfrm>
        <a:off x="0" y="9553575"/>
        <a:ext cx="4029075" cy="2752725"/>
      </xdr:xfrm>
      <a:graphic>
        <a:graphicData uri="http://schemas.openxmlformats.org/drawingml/2006/chart">
          <c:chart xmlns:c="http://schemas.openxmlformats.org/drawingml/2006/chart" r:id="rId7"/>
        </a:graphicData>
      </a:graphic>
    </xdr:graphicFrame>
    <xdr:clientData/>
  </xdr:twoCellAnchor>
  <xdr:twoCellAnchor>
    <xdr:from>
      <xdr:col>10</xdr:col>
      <xdr:colOff>0</xdr:colOff>
      <xdr:row>59</xdr:row>
      <xdr:rowOff>0</xdr:rowOff>
    </xdr:from>
    <xdr:to>
      <xdr:col>19</xdr:col>
      <xdr:colOff>0</xdr:colOff>
      <xdr:row>76</xdr:row>
      <xdr:rowOff>0</xdr:rowOff>
    </xdr:to>
    <xdr:graphicFrame>
      <xdr:nvGraphicFramePr>
        <xdr:cNvPr id="8" name="Chart 8"/>
        <xdr:cNvGraphicFramePr/>
      </xdr:nvGraphicFramePr>
      <xdr:xfrm>
        <a:off x="4476750" y="9553575"/>
        <a:ext cx="4029075" cy="275272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N16"/>
  <sheetViews>
    <sheetView showGridLines="0" tabSelected="1" workbookViewId="0" topLeftCell="A1">
      <selection activeCell="A7" sqref="A7"/>
    </sheetView>
  </sheetViews>
  <sheetFormatPr defaultColWidth="1.1484375" defaultRowHeight="12.75"/>
  <cols>
    <col min="1" max="1" width="127.421875" style="0" customWidth="1"/>
    <col min="2" max="16384" width="0" style="0" hidden="1" customWidth="1"/>
  </cols>
  <sheetData>
    <row r="1" spans="1:14" ht="93" customHeight="1">
      <c r="A1" s="1" t="s">
        <v>0</v>
      </c>
      <c r="B1" s="2"/>
      <c r="C1" s="2"/>
      <c r="D1" s="2"/>
      <c r="E1" s="2"/>
      <c r="F1" s="2"/>
      <c r="G1" s="2"/>
      <c r="H1" s="2"/>
      <c r="I1" s="2"/>
      <c r="J1" s="2"/>
      <c r="K1" s="2"/>
      <c r="L1" s="2"/>
      <c r="M1" s="2"/>
      <c r="N1" s="3"/>
    </row>
    <row r="2" spans="1:14" ht="6.75" customHeight="1">
      <c r="A2" s="4"/>
      <c r="B2" s="2"/>
      <c r="C2" s="2"/>
      <c r="D2" s="2"/>
      <c r="E2" s="2"/>
      <c r="F2" s="2"/>
      <c r="G2" s="2"/>
      <c r="H2" s="2"/>
      <c r="I2" s="2"/>
      <c r="J2" s="2"/>
      <c r="K2" s="2"/>
      <c r="L2" s="2"/>
      <c r="M2" s="2"/>
      <c r="N2" s="5"/>
    </row>
    <row r="3" ht="15.75">
      <c r="A3" s="6" t="s">
        <v>1</v>
      </c>
    </row>
    <row r="4" ht="6.75" customHeight="1">
      <c r="A4" s="7"/>
    </row>
    <row r="5" ht="72" customHeight="1">
      <c r="A5" s="8" t="s">
        <v>2</v>
      </c>
    </row>
    <row r="6" ht="66" customHeight="1">
      <c r="A6" s="8" t="s">
        <v>3</v>
      </c>
    </row>
    <row r="7" ht="96.75" customHeight="1">
      <c r="A7" s="8" t="s">
        <v>4</v>
      </c>
    </row>
    <row r="8" ht="15">
      <c r="A8" s="9" t="s">
        <v>5</v>
      </c>
    </row>
    <row r="9" ht="328.5" customHeight="1">
      <c r="A9" s="10" t="s">
        <v>6</v>
      </c>
    </row>
    <row r="10" ht="12.75" hidden="1">
      <c r="A10" s="11"/>
    </row>
    <row r="12" ht="12.75" hidden="1">
      <c r="A12" t="s">
        <v>7</v>
      </c>
    </row>
    <row r="14" ht="12.75" hidden="1">
      <c r="A14" s="12" t="s">
        <v>8</v>
      </c>
    </row>
    <row r="15" ht="12.75" hidden="1">
      <c r="A15" t="s">
        <v>9</v>
      </c>
    </row>
    <row r="16" ht="12.75" hidden="1">
      <c r="A16" t="s">
        <v>10</v>
      </c>
    </row>
    <row r="65536" ht="12.75" hidden="1"/>
  </sheetData>
  <sheetProtection selectLockedCells="1" selectUnlockedCells="1"/>
  <printOptions/>
  <pageMargins left="0.7875" right="0.7875" top="0.9840277777777777" bottom="0.9840277777777777"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I114"/>
  <sheetViews>
    <sheetView showGridLines="0" zoomScale="86" zoomScaleNormal="86" workbookViewId="0" topLeftCell="A13">
      <selection activeCell="K11" sqref="K11"/>
    </sheetView>
  </sheetViews>
  <sheetFormatPr defaultColWidth="11.421875" defaultRowHeight="12.75" outlineLevelRow="1"/>
  <cols>
    <col min="1" max="1" width="1.7109375" style="0" customWidth="1"/>
    <col min="2" max="2" width="31.57421875" style="13" customWidth="1"/>
    <col min="3" max="3" width="12.00390625" style="0" customWidth="1"/>
    <col min="4" max="4" width="10.00390625" style="0" customWidth="1"/>
    <col min="5" max="5" width="10.7109375" style="0" customWidth="1"/>
    <col min="6" max="10" width="9.421875" style="0" customWidth="1"/>
    <col min="11" max="11" width="10.28125" style="0" customWidth="1"/>
    <col min="12" max="14" width="9.421875" style="0" customWidth="1"/>
    <col min="15" max="15" width="10.421875" style="0" customWidth="1"/>
    <col min="16" max="16" width="2.7109375" style="0" customWidth="1"/>
    <col min="17" max="17" width="3.7109375" style="0" customWidth="1"/>
  </cols>
  <sheetData>
    <row r="1" spans="1:15" s="16" customFormat="1" ht="105" customHeight="1">
      <c r="A1" s="14"/>
      <c r="B1" s="15" t="s">
        <v>0</v>
      </c>
      <c r="C1" s="15"/>
      <c r="D1" s="15"/>
      <c r="E1" s="15"/>
      <c r="F1" s="15"/>
      <c r="G1" s="15"/>
      <c r="H1" s="15"/>
      <c r="I1" s="15"/>
      <c r="J1" s="15"/>
      <c r="K1" s="15"/>
      <c r="L1" s="15"/>
      <c r="M1" s="15"/>
      <c r="N1" s="15"/>
      <c r="O1" s="15"/>
    </row>
    <row r="2" spans="1:31" s="20" customFormat="1" ht="13.5">
      <c r="A2" s="17"/>
      <c r="B2" s="18"/>
      <c r="C2" s="19" t="s">
        <v>11</v>
      </c>
      <c r="D2" s="19" t="s">
        <v>12</v>
      </c>
      <c r="E2" s="19" t="s">
        <v>13</v>
      </c>
      <c r="F2" s="19" t="s">
        <v>14</v>
      </c>
      <c r="G2" s="19" t="s">
        <v>15</v>
      </c>
      <c r="H2" s="19" t="s">
        <v>16</v>
      </c>
      <c r="I2" s="19" t="s">
        <v>17</v>
      </c>
      <c r="J2" s="19" t="s">
        <v>18</v>
      </c>
      <c r="K2" s="19" t="s">
        <v>19</v>
      </c>
      <c r="L2" s="19" t="s">
        <v>20</v>
      </c>
      <c r="M2" s="19" t="s">
        <v>21</v>
      </c>
      <c r="N2" s="19" t="s">
        <v>22</v>
      </c>
      <c r="O2" s="19" t="s">
        <v>23</v>
      </c>
      <c r="P2"/>
      <c r="Q2"/>
      <c r="R2"/>
      <c r="S2"/>
      <c r="T2"/>
      <c r="U2"/>
      <c r="V2"/>
      <c r="W2"/>
      <c r="X2"/>
      <c r="Y2"/>
      <c r="Z2"/>
      <c r="AA2"/>
      <c r="AB2"/>
      <c r="AC2"/>
      <c r="AD2"/>
      <c r="AE2"/>
    </row>
    <row r="3" spans="1:31" s="25" customFormat="1" ht="12.75">
      <c r="A3" s="21" t="s">
        <v>24</v>
      </c>
      <c r="B3" s="22"/>
      <c r="C3" s="23">
        <f aca="true" t="shared" si="0" ref="C3:H3">SUM(C4:C11)</f>
        <v>0</v>
      </c>
      <c r="D3" s="23">
        <f t="shared" si="0"/>
        <v>0</v>
      </c>
      <c r="E3" s="23">
        <f t="shared" si="0"/>
        <v>0</v>
      </c>
      <c r="F3" s="23">
        <f t="shared" si="0"/>
        <v>0</v>
      </c>
      <c r="G3" s="23">
        <f t="shared" si="0"/>
        <v>0</v>
      </c>
      <c r="H3" s="23">
        <f t="shared" si="0"/>
        <v>0</v>
      </c>
      <c r="I3" s="23">
        <f aca="true" t="shared" si="1" ref="I3:N3">SUM(I4:I11)</f>
        <v>0</v>
      </c>
      <c r="J3" s="23">
        <f t="shared" si="1"/>
        <v>0</v>
      </c>
      <c r="K3" s="23">
        <f t="shared" si="1"/>
        <v>0</v>
      </c>
      <c r="L3" s="23">
        <f t="shared" si="1"/>
        <v>0</v>
      </c>
      <c r="M3" s="23">
        <f t="shared" si="1"/>
        <v>0</v>
      </c>
      <c r="N3" s="23">
        <f t="shared" si="1"/>
        <v>0</v>
      </c>
      <c r="O3" s="24">
        <f>SUM(O4:O12)</f>
        <v>0</v>
      </c>
      <c r="P3"/>
      <c r="Q3"/>
      <c r="R3"/>
      <c r="S3"/>
      <c r="T3"/>
      <c r="U3"/>
      <c r="V3"/>
      <c r="W3"/>
      <c r="X3"/>
      <c r="Y3"/>
      <c r="Z3"/>
      <c r="AA3"/>
      <c r="AB3"/>
      <c r="AC3"/>
      <c r="AD3"/>
      <c r="AE3"/>
    </row>
    <row r="4" spans="1:15" ht="13.5" outlineLevel="1">
      <c r="A4" s="26"/>
      <c r="B4" s="27" t="s">
        <v>25</v>
      </c>
      <c r="C4" s="28"/>
      <c r="D4" s="28"/>
      <c r="E4" s="28"/>
      <c r="F4" s="28"/>
      <c r="G4" s="28"/>
      <c r="H4" s="28"/>
      <c r="I4" s="28"/>
      <c r="J4" s="28"/>
      <c r="K4" s="28"/>
      <c r="L4" s="28"/>
      <c r="M4" s="28"/>
      <c r="N4" s="28"/>
      <c r="O4" s="29">
        <f aca="true" t="shared" si="2" ref="O4:O10">SUM(C4:N4)</f>
        <v>0</v>
      </c>
    </row>
    <row r="5" spans="1:15" ht="13.5" outlineLevel="1">
      <c r="A5" s="26"/>
      <c r="B5" s="30" t="s">
        <v>26</v>
      </c>
      <c r="C5" s="31"/>
      <c r="D5" s="31"/>
      <c r="E5" s="31"/>
      <c r="F5" s="31"/>
      <c r="G5" s="31"/>
      <c r="H5" s="31"/>
      <c r="I5" s="31"/>
      <c r="J5" s="31"/>
      <c r="K5" s="31"/>
      <c r="L5" s="31"/>
      <c r="M5" s="31"/>
      <c r="N5" s="31"/>
      <c r="O5" s="29">
        <f t="shared" si="2"/>
        <v>0</v>
      </c>
    </row>
    <row r="6" spans="1:15" ht="12.75" outlineLevel="1">
      <c r="A6" s="26"/>
      <c r="B6" s="32" t="s">
        <v>27</v>
      </c>
      <c r="C6" s="33">
        <v>0</v>
      </c>
      <c r="D6" s="33">
        <v>0</v>
      </c>
      <c r="E6" s="33">
        <v>0</v>
      </c>
      <c r="F6" s="33">
        <v>0</v>
      </c>
      <c r="G6" s="33">
        <v>0</v>
      </c>
      <c r="H6" s="33">
        <v>0</v>
      </c>
      <c r="I6" s="33">
        <v>0</v>
      </c>
      <c r="J6" s="33">
        <v>0</v>
      </c>
      <c r="K6" s="33">
        <v>0</v>
      </c>
      <c r="L6" s="33">
        <v>0</v>
      </c>
      <c r="M6" s="33">
        <v>0</v>
      </c>
      <c r="N6" s="33">
        <v>0</v>
      </c>
      <c r="O6" s="34">
        <f t="shared" si="2"/>
        <v>0</v>
      </c>
    </row>
    <row r="7" spans="1:15" ht="12.75" outlineLevel="1">
      <c r="A7" s="26"/>
      <c r="B7" s="32" t="s">
        <v>28</v>
      </c>
      <c r="C7" s="35"/>
      <c r="D7" s="35">
        <v>0</v>
      </c>
      <c r="E7" s="35">
        <v>0</v>
      </c>
      <c r="F7" s="35">
        <v>0</v>
      </c>
      <c r="G7" s="35">
        <v>0</v>
      </c>
      <c r="H7" s="35">
        <v>0</v>
      </c>
      <c r="I7" s="35">
        <v>0</v>
      </c>
      <c r="J7" s="35">
        <v>0</v>
      </c>
      <c r="K7" s="35">
        <v>0</v>
      </c>
      <c r="L7" s="35">
        <v>0</v>
      </c>
      <c r="M7" s="35">
        <v>0</v>
      </c>
      <c r="N7" s="35">
        <v>0</v>
      </c>
      <c r="O7" s="36">
        <f t="shared" si="2"/>
        <v>0</v>
      </c>
    </row>
    <row r="8" spans="1:15" ht="12.75" outlineLevel="1">
      <c r="A8" s="26"/>
      <c r="B8" s="32" t="s">
        <v>29</v>
      </c>
      <c r="C8" s="31">
        <v>0</v>
      </c>
      <c r="D8" s="31">
        <v>0</v>
      </c>
      <c r="E8" s="31">
        <v>0</v>
      </c>
      <c r="F8" s="31">
        <v>0</v>
      </c>
      <c r="G8" s="31">
        <v>0</v>
      </c>
      <c r="H8" s="31">
        <v>0</v>
      </c>
      <c r="I8" s="31">
        <v>0</v>
      </c>
      <c r="J8" s="31">
        <v>0</v>
      </c>
      <c r="K8" s="31">
        <v>0</v>
      </c>
      <c r="L8" s="31">
        <v>0</v>
      </c>
      <c r="M8" s="31">
        <v>0</v>
      </c>
      <c r="N8" s="31">
        <v>0</v>
      </c>
      <c r="O8" s="29">
        <f t="shared" si="2"/>
        <v>0</v>
      </c>
    </row>
    <row r="9" spans="1:15" ht="12.75" outlineLevel="1">
      <c r="A9" s="26"/>
      <c r="B9" s="32" t="s">
        <v>30</v>
      </c>
      <c r="C9" s="37">
        <v>0</v>
      </c>
      <c r="D9" s="37">
        <v>0</v>
      </c>
      <c r="E9" s="37">
        <v>0</v>
      </c>
      <c r="F9" s="37">
        <v>0</v>
      </c>
      <c r="G9" s="37">
        <v>0</v>
      </c>
      <c r="H9" s="37">
        <v>0</v>
      </c>
      <c r="I9" s="37">
        <v>0</v>
      </c>
      <c r="J9" s="37">
        <v>0</v>
      </c>
      <c r="K9" s="37">
        <v>0</v>
      </c>
      <c r="L9" s="37">
        <v>0</v>
      </c>
      <c r="M9" s="37">
        <v>0</v>
      </c>
      <c r="N9" s="37">
        <v>0</v>
      </c>
      <c r="O9" s="38">
        <f t="shared" si="2"/>
        <v>0</v>
      </c>
    </row>
    <row r="10" spans="1:15" ht="12.75" outlineLevel="1">
      <c r="A10" s="26"/>
      <c r="B10" s="32" t="s">
        <v>31</v>
      </c>
      <c r="C10" s="37">
        <v>0</v>
      </c>
      <c r="D10" s="37">
        <v>0</v>
      </c>
      <c r="E10" s="37">
        <v>0</v>
      </c>
      <c r="F10" s="37">
        <v>0</v>
      </c>
      <c r="G10" s="37">
        <v>0</v>
      </c>
      <c r="H10" s="37">
        <v>0</v>
      </c>
      <c r="I10" s="37">
        <v>0</v>
      </c>
      <c r="J10" s="37">
        <v>0</v>
      </c>
      <c r="K10" s="37">
        <v>0</v>
      </c>
      <c r="L10" s="37">
        <v>0</v>
      </c>
      <c r="M10" s="37">
        <v>0</v>
      </c>
      <c r="N10" s="37">
        <v>0</v>
      </c>
      <c r="O10" s="38">
        <f t="shared" si="2"/>
        <v>0</v>
      </c>
    </row>
    <row r="11" spans="1:15" ht="13.5" outlineLevel="1">
      <c r="A11" s="39"/>
      <c r="B11" s="40" t="s">
        <v>32</v>
      </c>
      <c r="C11" s="41">
        <v>0</v>
      </c>
      <c r="D11" s="41">
        <v>0</v>
      </c>
      <c r="E11" s="41">
        <v>0</v>
      </c>
      <c r="F11" s="41">
        <v>0</v>
      </c>
      <c r="G11" s="41">
        <v>0</v>
      </c>
      <c r="H11" s="41">
        <v>0</v>
      </c>
      <c r="I11" s="41">
        <v>0</v>
      </c>
      <c r="J11" s="41">
        <v>0</v>
      </c>
      <c r="K11" s="41">
        <v>0</v>
      </c>
      <c r="L11" s="41">
        <v>0</v>
      </c>
      <c r="M11" s="41">
        <v>0</v>
      </c>
      <c r="N11" s="41">
        <v>0</v>
      </c>
      <c r="O11" s="42">
        <f>SUM(C11:N11)</f>
        <v>0</v>
      </c>
    </row>
    <row r="12" spans="3:15" ht="13.5">
      <c r="C12" s="43"/>
      <c r="D12" s="43"/>
      <c r="E12" s="43"/>
      <c r="F12" s="43"/>
      <c r="G12" s="43"/>
      <c r="H12" s="43"/>
      <c r="I12" s="43"/>
      <c r="J12" s="43"/>
      <c r="K12" s="43"/>
      <c r="L12" s="43"/>
      <c r="M12" s="43"/>
      <c r="N12" s="43"/>
      <c r="O12" s="43"/>
    </row>
    <row r="13" spans="1:31" s="25" customFormat="1" ht="12.75">
      <c r="A13" s="21" t="s">
        <v>33</v>
      </c>
      <c r="B13" s="44"/>
      <c r="C13" s="45">
        <f aca="true" t="shared" si="3" ref="C13:N13">SUM(C14:C25)</f>
        <v>0</v>
      </c>
      <c r="D13" s="45">
        <f t="shared" si="3"/>
        <v>0</v>
      </c>
      <c r="E13" s="45">
        <f t="shared" si="3"/>
        <v>0</v>
      </c>
      <c r="F13" s="45">
        <f t="shared" si="3"/>
        <v>0</v>
      </c>
      <c r="G13" s="45">
        <f t="shared" si="3"/>
        <v>0</v>
      </c>
      <c r="H13" s="45">
        <f t="shared" si="3"/>
        <v>0</v>
      </c>
      <c r="I13" s="45">
        <f t="shared" si="3"/>
        <v>0</v>
      </c>
      <c r="J13" s="45">
        <f t="shared" si="3"/>
        <v>0</v>
      </c>
      <c r="K13" s="45">
        <f t="shared" si="3"/>
        <v>0</v>
      </c>
      <c r="L13" s="45">
        <f t="shared" si="3"/>
        <v>0</v>
      </c>
      <c r="M13" s="45">
        <f t="shared" si="3"/>
        <v>0</v>
      </c>
      <c r="N13" s="45">
        <f t="shared" si="3"/>
        <v>0</v>
      </c>
      <c r="O13" s="46">
        <f>SUM(O14:O25)</f>
        <v>0</v>
      </c>
      <c r="P13"/>
      <c r="Q13"/>
      <c r="R13"/>
      <c r="S13"/>
      <c r="T13"/>
      <c r="U13"/>
      <c r="V13"/>
      <c r="W13"/>
      <c r="X13"/>
      <c r="Y13"/>
      <c r="Z13"/>
      <c r="AA13"/>
      <c r="AB13"/>
      <c r="AC13"/>
      <c r="AD13"/>
      <c r="AE13"/>
    </row>
    <row r="14" spans="1:15" ht="13.5" outlineLevel="1">
      <c r="A14" s="26"/>
      <c r="B14" s="47" t="s">
        <v>34</v>
      </c>
      <c r="C14" s="48"/>
      <c r="D14" s="48"/>
      <c r="E14" s="48"/>
      <c r="F14" s="48"/>
      <c r="G14" s="48"/>
      <c r="H14" s="48"/>
      <c r="I14" s="48"/>
      <c r="J14" s="48"/>
      <c r="K14" s="48"/>
      <c r="L14" s="48"/>
      <c r="M14" s="48"/>
      <c r="N14" s="48"/>
      <c r="O14" s="49">
        <f aca="true" t="shared" si="4" ref="O14:O25">SUM(C14:N14)</f>
        <v>0</v>
      </c>
    </row>
    <row r="15" spans="1:15" ht="12.75" outlineLevel="1">
      <c r="A15" s="26"/>
      <c r="B15" s="47" t="s">
        <v>35</v>
      </c>
      <c r="C15" s="48">
        <v>0</v>
      </c>
      <c r="D15" s="48">
        <v>0</v>
      </c>
      <c r="E15" s="48">
        <v>0</v>
      </c>
      <c r="F15" s="48">
        <v>0</v>
      </c>
      <c r="G15" s="48">
        <v>0</v>
      </c>
      <c r="H15" s="48">
        <v>0</v>
      </c>
      <c r="I15" s="48">
        <v>0</v>
      </c>
      <c r="J15" s="48">
        <v>0</v>
      </c>
      <c r="K15" s="48">
        <v>0</v>
      </c>
      <c r="L15" s="48">
        <v>0</v>
      </c>
      <c r="M15" s="48">
        <v>0</v>
      </c>
      <c r="N15" s="48">
        <v>0</v>
      </c>
      <c r="O15" s="49">
        <f t="shared" si="4"/>
        <v>0</v>
      </c>
    </row>
    <row r="16" spans="1:15" ht="12.75" outlineLevel="1">
      <c r="A16" s="26"/>
      <c r="B16" s="47" t="s">
        <v>36</v>
      </c>
      <c r="C16" s="48">
        <v>0</v>
      </c>
      <c r="D16" s="48">
        <v>0</v>
      </c>
      <c r="E16" s="48">
        <v>0</v>
      </c>
      <c r="F16" s="48">
        <v>0</v>
      </c>
      <c r="G16" s="48">
        <v>0</v>
      </c>
      <c r="H16" s="48">
        <v>0</v>
      </c>
      <c r="I16" s="48">
        <v>0</v>
      </c>
      <c r="J16" s="48">
        <v>0</v>
      </c>
      <c r="K16" s="48">
        <v>0</v>
      </c>
      <c r="L16" s="48">
        <v>0</v>
      </c>
      <c r="M16" s="48">
        <v>0</v>
      </c>
      <c r="N16" s="48">
        <v>0</v>
      </c>
      <c r="O16" s="49">
        <f t="shared" si="4"/>
        <v>0</v>
      </c>
    </row>
    <row r="17" spans="1:15" ht="12.75" outlineLevel="1">
      <c r="A17" s="26"/>
      <c r="B17" s="47" t="s">
        <v>37</v>
      </c>
      <c r="C17" s="48">
        <v>0</v>
      </c>
      <c r="D17" s="48">
        <v>0</v>
      </c>
      <c r="E17" s="48">
        <v>0</v>
      </c>
      <c r="F17" s="48">
        <v>0</v>
      </c>
      <c r="G17" s="48">
        <v>0</v>
      </c>
      <c r="H17" s="48">
        <v>0</v>
      </c>
      <c r="I17" s="48">
        <v>0</v>
      </c>
      <c r="J17" s="48">
        <v>0</v>
      </c>
      <c r="K17" s="48">
        <v>0</v>
      </c>
      <c r="L17" s="48">
        <v>0</v>
      </c>
      <c r="M17" s="48">
        <v>0</v>
      </c>
      <c r="N17" s="48">
        <v>0</v>
      </c>
      <c r="O17" s="49">
        <f t="shared" si="4"/>
        <v>0</v>
      </c>
    </row>
    <row r="18" spans="1:15" ht="12.75" outlineLevel="1">
      <c r="A18" s="26"/>
      <c r="B18" s="47" t="s">
        <v>38</v>
      </c>
      <c r="C18" s="48">
        <v>0</v>
      </c>
      <c r="D18" s="48">
        <v>0</v>
      </c>
      <c r="E18" s="48">
        <v>0</v>
      </c>
      <c r="F18" s="48">
        <v>0</v>
      </c>
      <c r="G18" s="48">
        <v>0</v>
      </c>
      <c r="H18" s="48">
        <v>0</v>
      </c>
      <c r="I18" s="48">
        <v>0</v>
      </c>
      <c r="J18" s="48">
        <v>0</v>
      </c>
      <c r="K18" s="48">
        <v>0</v>
      </c>
      <c r="L18" s="48">
        <v>0</v>
      </c>
      <c r="M18" s="48">
        <v>0</v>
      </c>
      <c r="N18" s="48">
        <v>0</v>
      </c>
      <c r="O18" s="49">
        <f t="shared" si="4"/>
        <v>0</v>
      </c>
    </row>
    <row r="19" spans="1:15" ht="12.75" outlineLevel="1">
      <c r="A19" s="26"/>
      <c r="B19" s="47" t="s">
        <v>39</v>
      </c>
      <c r="C19" s="48">
        <v>0</v>
      </c>
      <c r="D19" s="48">
        <v>0</v>
      </c>
      <c r="E19" s="48">
        <v>0</v>
      </c>
      <c r="F19" s="48">
        <v>0</v>
      </c>
      <c r="G19" s="48">
        <v>0</v>
      </c>
      <c r="H19" s="48">
        <v>0</v>
      </c>
      <c r="I19" s="48">
        <v>0</v>
      </c>
      <c r="J19" s="48">
        <v>0</v>
      </c>
      <c r="K19" s="48">
        <v>0</v>
      </c>
      <c r="L19" s="48">
        <v>0</v>
      </c>
      <c r="M19" s="48">
        <v>0</v>
      </c>
      <c r="N19" s="48">
        <v>0</v>
      </c>
      <c r="O19" s="49">
        <f t="shared" si="4"/>
        <v>0</v>
      </c>
    </row>
    <row r="20" spans="1:15" ht="12.75" outlineLevel="1">
      <c r="A20" s="26"/>
      <c r="B20" s="47" t="s">
        <v>40</v>
      </c>
      <c r="C20" s="48">
        <v>0</v>
      </c>
      <c r="D20" s="48">
        <v>0</v>
      </c>
      <c r="E20" s="48">
        <v>0</v>
      </c>
      <c r="F20" s="48">
        <v>0</v>
      </c>
      <c r="G20" s="48">
        <v>0</v>
      </c>
      <c r="H20" s="48">
        <v>0</v>
      </c>
      <c r="I20" s="48">
        <v>0</v>
      </c>
      <c r="J20" s="48">
        <v>0</v>
      </c>
      <c r="K20" s="48">
        <v>0</v>
      </c>
      <c r="L20" s="48">
        <v>0</v>
      </c>
      <c r="M20" s="48">
        <v>0</v>
      </c>
      <c r="N20" s="48">
        <v>0</v>
      </c>
      <c r="O20" s="49">
        <f t="shared" si="4"/>
        <v>0</v>
      </c>
    </row>
    <row r="21" spans="1:15" ht="12.75" outlineLevel="1">
      <c r="A21" s="26"/>
      <c r="B21" s="47" t="s">
        <v>41</v>
      </c>
      <c r="C21" s="48">
        <v>0</v>
      </c>
      <c r="D21" s="48">
        <v>0</v>
      </c>
      <c r="E21" s="48">
        <v>0</v>
      </c>
      <c r="F21" s="48">
        <v>0</v>
      </c>
      <c r="G21" s="48">
        <v>0</v>
      </c>
      <c r="H21" s="48">
        <v>0</v>
      </c>
      <c r="I21" s="48">
        <v>0</v>
      </c>
      <c r="J21" s="48">
        <v>0</v>
      </c>
      <c r="K21" s="48">
        <v>0</v>
      </c>
      <c r="L21" s="48">
        <v>0</v>
      </c>
      <c r="M21" s="48">
        <v>0</v>
      </c>
      <c r="N21" s="48">
        <v>0</v>
      </c>
      <c r="O21" s="49">
        <f t="shared" si="4"/>
        <v>0</v>
      </c>
    </row>
    <row r="22" spans="1:15" ht="12.75" outlineLevel="1">
      <c r="A22" s="26"/>
      <c r="B22" s="47" t="s">
        <v>42</v>
      </c>
      <c r="C22" s="48">
        <v>0</v>
      </c>
      <c r="D22" s="48">
        <v>0</v>
      </c>
      <c r="E22" s="48">
        <v>0</v>
      </c>
      <c r="F22" s="48">
        <v>0</v>
      </c>
      <c r="G22" s="48">
        <v>0</v>
      </c>
      <c r="H22" s="48">
        <v>0</v>
      </c>
      <c r="I22" s="48">
        <v>0</v>
      </c>
      <c r="J22" s="48">
        <v>0</v>
      </c>
      <c r="K22" s="48">
        <v>0</v>
      </c>
      <c r="L22" s="48">
        <v>0</v>
      </c>
      <c r="M22" s="48">
        <v>0</v>
      </c>
      <c r="N22" s="48">
        <v>0</v>
      </c>
      <c r="O22" s="49">
        <f t="shared" si="4"/>
        <v>0</v>
      </c>
    </row>
    <row r="23" spans="1:15" ht="12.75" outlineLevel="1">
      <c r="A23" s="26"/>
      <c r="B23" s="47" t="s">
        <v>43</v>
      </c>
      <c r="C23" s="48">
        <v>0</v>
      </c>
      <c r="D23" s="48">
        <v>0</v>
      </c>
      <c r="E23" s="48">
        <v>0</v>
      </c>
      <c r="F23" s="48">
        <v>0</v>
      </c>
      <c r="G23" s="48">
        <v>0</v>
      </c>
      <c r="H23" s="48">
        <v>0</v>
      </c>
      <c r="I23" s="48">
        <v>0</v>
      </c>
      <c r="J23" s="48">
        <v>0</v>
      </c>
      <c r="K23" s="48">
        <v>0</v>
      </c>
      <c r="L23" s="48">
        <v>0</v>
      </c>
      <c r="M23" s="48">
        <v>0</v>
      </c>
      <c r="N23" s="48">
        <v>0</v>
      </c>
      <c r="O23" s="49">
        <f t="shared" si="4"/>
        <v>0</v>
      </c>
    </row>
    <row r="24" spans="1:15" ht="12.75" outlineLevel="1">
      <c r="A24" s="26"/>
      <c r="B24" s="47" t="s">
        <v>44</v>
      </c>
      <c r="C24" s="48">
        <v>0</v>
      </c>
      <c r="D24" s="48">
        <v>0</v>
      </c>
      <c r="E24" s="48">
        <v>0</v>
      </c>
      <c r="F24" s="48">
        <v>0</v>
      </c>
      <c r="G24" s="48">
        <v>0</v>
      </c>
      <c r="H24" s="48">
        <v>0</v>
      </c>
      <c r="I24" s="48">
        <v>0</v>
      </c>
      <c r="J24" s="48">
        <v>0</v>
      </c>
      <c r="K24" s="48">
        <v>0</v>
      </c>
      <c r="L24" s="48">
        <v>0</v>
      </c>
      <c r="M24" s="48">
        <v>0</v>
      </c>
      <c r="N24" s="48">
        <v>0</v>
      </c>
      <c r="O24" s="49">
        <f t="shared" si="4"/>
        <v>0</v>
      </c>
    </row>
    <row r="25" spans="1:15" ht="13.5" outlineLevel="1">
      <c r="A25" s="39"/>
      <c r="B25" s="50" t="s">
        <v>32</v>
      </c>
      <c r="C25" s="51">
        <v>0</v>
      </c>
      <c r="D25" s="51">
        <v>0</v>
      </c>
      <c r="E25" s="51">
        <v>0</v>
      </c>
      <c r="F25" s="51">
        <v>0</v>
      </c>
      <c r="G25" s="51">
        <v>0</v>
      </c>
      <c r="H25" s="51">
        <v>0</v>
      </c>
      <c r="I25" s="51">
        <v>0</v>
      </c>
      <c r="J25" s="51">
        <v>0</v>
      </c>
      <c r="K25" s="51">
        <v>0</v>
      </c>
      <c r="L25" s="51">
        <v>0</v>
      </c>
      <c r="M25" s="51">
        <v>0</v>
      </c>
      <c r="N25" s="51">
        <v>0</v>
      </c>
      <c r="O25" s="52">
        <f t="shared" si="4"/>
        <v>0</v>
      </c>
    </row>
    <row r="26" spans="3:15" ht="13.5">
      <c r="C26" s="43"/>
      <c r="D26" s="43"/>
      <c r="E26" s="43"/>
      <c r="F26" s="43"/>
      <c r="G26" s="43"/>
      <c r="H26" s="43"/>
      <c r="I26" s="43"/>
      <c r="J26" s="43"/>
      <c r="K26" s="43"/>
      <c r="L26" s="43"/>
      <c r="M26" s="43"/>
      <c r="N26" s="43"/>
      <c r="O26" s="43"/>
    </row>
    <row r="27" spans="1:31" s="25" customFormat="1" ht="12.75">
      <c r="A27" s="21" t="s">
        <v>45</v>
      </c>
      <c r="B27" s="44"/>
      <c r="C27" s="45">
        <f aca="true" t="shared" si="5" ref="C27:N27">SUM(C28:C32)</f>
        <v>0</v>
      </c>
      <c r="D27" s="45">
        <f t="shared" si="5"/>
        <v>0</v>
      </c>
      <c r="E27" s="45">
        <f t="shared" si="5"/>
        <v>0</v>
      </c>
      <c r="F27" s="45">
        <f t="shared" si="5"/>
        <v>0</v>
      </c>
      <c r="G27" s="45">
        <f t="shared" si="5"/>
        <v>0</v>
      </c>
      <c r="H27" s="45">
        <f t="shared" si="5"/>
        <v>0</v>
      </c>
      <c r="I27" s="45">
        <f t="shared" si="5"/>
        <v>0</v>
      </c>
      <c r="J27" s="45">
        <f t="shared" si="5"/>
        <v>0</v>
      </c>
      <c r="K27" s="45">
        <f t="shared" si="5"/>
        <v>0</v>
      </c>
      <c r="L27" s="45">
        <f t="shared" si="5"/>
        <v>0</v>
      </c>
      <c r="M27" s="45">
        <f t="shared" si="5"/>
        <v>0</v>
      </c>
      <c r="N27" s="45">
        <f t="shared" si="5"/>
        <v>0</v>
      </c>
      <c r="O27" s="46">
        <f>SUM(O28:O33)</f>
        <v>0</v>
      </c>
      <c r="P27"/>
      <c r="Q27"/>
      <c r="R27"/>
      <c r="S27"/>
      <c r="T27"/>
      <c r="U27"/>
      <c r="V27"/>
      <c r="W27"/>
      <c r="X27"/>
      <c r="Y27"/>
      <c r="Z27"/>
      <c r="AA27"/>
      <c r="AB27"/>
      <c r="AC27"/>
      <c r="AD27"/>
      <c r="AE27"/>
    </row>
    <row r="28" spans="1:15" ht="12.75" outlineLevel="1">
      <c r="A28" s="26"/>
      <c r="B28" s="47" t="s">
        <v>46</v>
      </c>
      <c r="C28" s="48">
        <v>0</v>
      </c>
      <c r="D28" s="48">
        <v>0</v>
      </c>
      <c r="E28" s="48">
        <v>0</v>
      </c>
      <c r="F28" s="48">
        <v>0</v>
      </c>
      <c r="G28" s="48">
        <v>0</v>
      </c>
      <c r="H28" s="48">
        <v>0</v>
      </c>
      <c r="I28" s="48">
        <v>0</v>
      </c>
      <c r="J28" s="48">
        <v>0</v>
      </c>
      <c r="K28" s="48">
        <v>0</v>
      </c>
      <c r="L28" s="48">
        <v>0</v>
      </c>
      <c r="M28" s="48">
        <v>0</v>
      </c>
      <c r="N28" s="48">
        <v>0</v>
      </c>
      <c r="O28" s="49">
        <f>SUM(C28:N28)</f>
        <v>0</v>
      </c>
    </row>
    <row r="29" spans="1:15" ht="12.75" outlineLevel="1">
      <c r="A29" s="26"/>
      <c r="B29" s="47" t="s">
        <v>47</v>
      </c>
      <c r="C29" s="48">
        <v>0</v>
      </c>
      <c r="D29" s="48">
        <v>0</v>
      </c>
      <c r="E29" s="48">
        <v>0</v>
      </c>
      <c r="F29" s="48">
        <v>0</v>
      </c>
      <c r="G29" s="48">
        <v>0</v>
      </c>
      <c r="H29" s="48">
        <v>0</v>
      </c>
      <c r="I29" s="48">
        <v>0</v>
      </c>
      <c r="J29" s="48">
        <v>0</v>
      </c>
      <c r="K29" s="48">
        <v>0</v>
      </c>
      <c r="L29" s="48">
        <v>0</v>
      </c>
      <c r="M29" s="48">
        <v>0</v>
      </c>
      <c r="N29" s="48">
        <v>0</v>
      </c>
      <c r="O29" s="49">
        <f>SUM(C29:N29)</f>
        <v>0</v>
      </c>
    </row>
    <row r="30" spans="1:15" ht="12.75" outlineLevel="1">
      <c r="A30" s="26"/>
      <c r="B30" s="47" t="s">
        <v>48</v>
      </c>
      <c r="C30" s="48">
        <v>0</v>
      </c>
      <c r="D30" s="48">
        <v>0</v>
      </c>
      <c r="E30" s="48">
        <v>0</v>
      </c>
      <c r="F30" s="48">
        <v>0</v>
      </c>
      <c r="G30" s="48">
        <v>0</v>
      </c>
      <c r="H30" s="48">
        <v>0</v>
      </c>
      <c r="I30" s="48">
        <v>0</v>
      </c>
      <c r="J30" s="48">
        <v>0</v>
      </c>
      <c r="K30" s="48">
        <v>0</v>
      </c>
      <c r="L30" s="48">
        <v>0</v>
      </c>
      <c r="M30" s="48">
        <v>0</v>
      </c>
      <c r="N30" s="48">
        <v>0</v>
      </c>
      <c r="O30" s="49">
        <f>SUM(C30:N30)</f>
        <v>0</v>
      </c>
    </row>
    <row r="31" spans="1:15" ht="12.75" outlineLevel="1">
      <c r="A31" s="26"/>
      <c r="B31" s="47" t="s">
        <v>49</v>
      </c>
      <c r="C31" s="48">
        <v>0</v>
      </c>
      <c r="D31" s="48">
        <v>0</v>
      </c>
      <c r="E31" s="48">
        <v>0</v>
      </c>
      <c r="F31" s="48">
        <v>0</v>
      </c>
      <c r="G31" s="48">
        <v>0</v>
      </c>
      <c r="H31" s="48">
        <v>0</v>
      </c>
      <c r="I31" s="48">
        <v>0</v>
      </c>
      <c r="J31" s="48">
        <v>0</v>
      </c>
      <c r="K31" s="48">
        <v>0</v>
      </c>
      <c r="L31" s="48">
        <v>0</v>
      </c>
      <c r="M31" s="48">
        <v>0</v>
      </c>
      <c r="N31" s="48">
        <v>0</v>
      </c>
      <c r="O31" s="49">
        <f>SUM(C31:N31)</f>
        <v>0</v>
      </c>
    </row>
    <row r="32" spans="1:15" ht="13.5" outlineLevel="1">
      <c r="A32" s="39"/>
      <c r="B32" s="50" t="s">
        <v>32</v>
      </c>
      <c r="C32" s="51">
        <v>0</v>
      </c>
      <c r="D32" s="51">
        <v>0</v>
      </c>
      <c r="E32" s="51">
        <v>0</v>
      </c>
      <c r="F32" s="51">
        <v>0</v>
      </c>
      <c r="G32" s="51">
        <v>0</v>
      </c>
      <c r="H32" s="51">
        <v>0</v>
      </c>
      <c r="I32" s="51">
        <v>0</v>
      </c>
      <c r="J32" s="51">
        <v>0</v>
      </c>
      <c r="K32" s="51">
        <v>0</v>
      </c>
      <c r="L32" s="51">
        <v>0</v>
      </c>
      <c r="M32" s="51">
        <v>0</v>
      </c>
      <c r="N32" s="51">
        <v>0</v>
      </c>
      <c r="O32" s="52">
        <f>SUM(C32:N32)</f>
        <v>0</v>
      </c>
    </row>
    <row r="33" spans="3:15" ht="13.5">
      <c r="C33" s="43"/>
      <c r="D33" s="43"/>
      <c r="E33" s="43"/>
      <c r="F33" s="43"/>
      <c r="G33" s="43"/>
      <c r="H33" s="43"/>
      <c r="I33" s="43"/>
      <c r="J33" s="43"/>
      <c r="K33" s="43"/>
      <c r="L33" s="43"/>
      <c r="M33" s="43"/>
      <c r="N33" s="43"/>
      <c r="O33" s="43"/>
    </row>
    <row r="34" spans="1:31" s="25" customFormat="1" ht="12.75">
      <c r="A34" s="21" t="s">
        <v>50</v>
      </c>
      <c r="B34" s="44"/>
      <c r="C34" s="45">
        <f aca="true" t="shared" si="6" ref="C34:N34">SUM(C35:C39)</f>
        <v>0</v>
      </c>
      <c r="D34" s="45">
        <f t="shared" si="6"/>
        <v>0</v>
      </c>
      <c r="E34" s="45">
        <f t="shared" si="6"/>
        <v>0</v>
      </c>
      <c r="F34" s="45">
        <f t="shared" si="6"/>
        <v>0</v>
      </c>
      <c r="G34" s="45">
        <f t="shared" si="6"/>
        <v>0</v>
      </c>
      <c r="H34" s="45">
        <f t="shared" si="6"/>
        <v>0</v>
      </c>
      <c r="I34" s="45">
        <f t="shared" si="6"/>
        <v>0</v>
      </c>
      <c r="J34" s="45">
        <f t="shared" si="6"/>
        <v>0</v>
      </c>
      <c r="K34" s="45">
        <f t="shared" si="6"/>
        <v>0</v>
      </c>
      <c r="L34" s="45">
        <f t="shared" si="6"/>
        <v>0</v>
      </c>
      <c r="M34" s="45">
        <f t="shared" si="6"/>
        <v>0</v>
      </c>
      <c r="N34" s="45">
        <f t="shared" si="6"/>
        <v>0</v>
      </c>
      <c r="O34" s="46">
        <f aca="true" t="shared" si="7" ref="O34:O39">SUM(C34:N34)</f>
        <v>0</v>
      </c>
      <c r="P34"/>
      <c r="Q34"/>
      <c r="R34"/>
      <c r="S34"/>
      <c r="T34"/>
      <c r="U34"/>
      <c r="V34"/>
      <c r="W34"/>
      <c r="X34"/>
      <c r="Y34"/>
      <c r="Z34"/>
      <c r="AA34"/>
      <c r="AB34"/>
      <c r="AC34"/>
      <c r="AD34"/>
      <c r="AE34"/>
    </row>
    <row r="35" spans="1:15" ht="13.5" outlineLevel="1">
      <c r="A35" s="26"/>
      <c r="B35" s="47" t="s">
        <v>51</v>
      </c>
      <c r="C35" s="48"/>
      <c r="D35" s="48"/>
      <c r="E35" s="48"/>
      <c r="F35" s="48"/>
      <c r="G35" s="48"/>
      <c r="H35" s="48"/>
      <c r="I35" s="48"/>
      <c r="J35" s="48"/>
      <c r="K35" s="48"/>
      <c r="L35" s="48"/>
      <c r="M35" s="48"/>
      <c r="N35" s="48"/>
      <c r="O35" s="49">
        <f t="shared" si="7"/>
        <v>0</v>
      </c>
    </row>
    <row r="36" spans="1:15" ht="12.75" outlineLevel="1">
      <c r="A36" s="26"/>
      <c r="B36" s="47" t="s">
        <v>52</v>
      </c>
      <c r="C36" s="48">
        <v>0</v>
      </c>
      <c r="D36" s="48">
        <v>0</v>
      </c>
      <c r="E36" s="48">
        <v>0</v>
      </c>
      <c r="F36" s="48">
        <v>0</v>
      </c>
      <c r="G36" s="48">
        <v>0</v>
      </c>
      <c r="H36" s="48">
        <v>0</v>
      </c>
      <c r="I36" s="48">
        <v>0</v>
      </c>
      <c r="J36" s="48">
        <v>0</v>
      </c>
      <c r="K36" s="48">
        <v>0</v>
      </c>
      <c r="L36" s="48">
        <v>0</v>
      </c>
      <c r="M36" s="48">
        <v>0</v>
      </c>
      <c r="N36" s="48">
        <v>0</v>
      </c>
      <c r="O36" s="49">
        <f t="shared" si="7"/>
        <v>0</v>
      </c>
    </row>
    <row r="37" spans="1:15" ht="12.75" outlineLevel="1">
      <c r="A37" s="26"/>
      <c r="B37" s="47" t="s">
        <v>53</v>
      </c>
      <c r="C37" s="48">
        <v>0</v>
      </c>
      <c r="D37" s="48">
        <v>0</v>
      </c>
      <c r="E37" s="48">
        <v>0</v>
      </c>
      <c r="F37" s="48">
        <v>0</v>
      </c>
      <c r="G37" s="48">
        <v>0</v>
      </c>
      <c r="H37" s="48">
        <v>0</v>
      </c>
      <c r="I37" s="48">
        <v>0</v>
      </c>
      <c r="J37" s="48">
        <v>0</v>
      </c>
      <c r="K37" s="48">
        <v>0</v>
      </c>
      <c r="L37" s="48">
        <v>0</v>
      </c>
      <c r="M37" s="48">
        <v>0</v>
      </c>
      <c r="N37" s="48">
        <v>0</v>
      </c>
      <c r="O37" s="49">
        <f t="shared" si="7"/>
        <v>0</v>
      </c>
    </row>
    <row r="38" spans="1:15" ht="12.75" outlineLevel="1">
      <c r="A38" s="26"/>
      <c r="B38" s="47" t="s">
        <v>54</v>
      </c>
      <c r="C38" s="48">
        <v>0</v>
      </c>
      <c r="D38" s="48">
        <v>0</v>
      </c>
      <c r="E38" s="48">
        <v>0</v>
      </c>
      <c r="F38" s="48">
        <v>0</v>
      </c>
      <c r="G38" s="48">
        <v>0</v>
      </c>
      <c r="H38" s="48">
        <v>0</v>
      </c>
      <c r="I38" s="48">
        <v>0</v>
      </c>
      <c r="J38" s="48">
        <v>0</v>
      </c>
      <c r="K38" s="48">
        <v>0</v>
      </c>
      <c r="L38" s="48">
        <v>0</v>
      </c>
      <c r="M38" s="48">
        <v>0</v>
      </c>
      <c r="N38" s="48">
        <v>0</v>
      </c>
      <c r="O38" s="49">
        <f t="shared" si="7"/>
        <v>0</v>
      </c>
    </row>
    <row r="39" spans="1:15" ht="13.5" outlineLevel="1">
      <c r="A39" s="39"/>
      <c r="B39" s="50" t="s">
        <v>32</v>
      </c>
      <c r="C39" s="51">
        <v>0</v>
      </c>
      <c r="D39" s="51">
        <v>0</v>
      </c>
      <c r="E39" s="51">
        <v>0</v>
      </c>
      <c r="F39" s="51">
        <v>0</v>
      </c>
      <c r="G39" s="51">
        <v>0</v>
      </c>
      <c r="H39" s="51">
        <v>0</v>
      </c>
      <c r="I39" s="51">
        <v>0</v>
      </c>
      <c r="J39" s="51">
        <v>0</v>
      </c>
      <c r="K39" s="51">
        <v>0</v>
      </c>
      <c r="L39" s="51">
        <v>0</v>
      </c>
      <c r="M39" s="51">
        <v>0</v>
      </c>
      <c r="N39" s="51">
        <v>0</v>
      </c>
      <c r="O39" s="52">
        <f t="shared" si="7"/>
        <v>0</v>
      </c>
    </row>
    <row r="40" spans="3:15" ht="13.5">
      <c r="C40" s="43"/>
      <c r="D40" s="43"/>
      <c r="E40" s="43"/>
      <c r="F40" s="43"/>
      <c r="G40" s="43"/>
      <c r="H40" s="43"/>
      <c r="I40" s="43"/>
      <c r="J40" s="43"/>
      <c r="K40" s="43"/>
      <c r="L40" s="43"/>
      <c r="M40" s="43"/>
      <c r="N40" s="43"/>
      <c r="O40" s="43"/>
    </row>
    <row r="41" spans="1:31" s="25" customFormat="1" ht="12.75">
      <c r="A41" s="21" t="s">
        <v>55</v>
      </c>
      <c r="B41" s="44"/>
      <c r="C41" s="45">
        <f aca="true" t="shared" si="8" ref="C41:N41">SUM(C42:C50)</f>
        <v>0</v>
      </c>
      <c r="D41" s="45">
        <f t="shared" si="8"/>
        <v>0</v>
      </c>
      <c r="E41" s="45">
        <f t="shared" si="8"/>
        <v>0</v>
      </c>
      <c r="F41" s="45">
        <f t="shared" si="8"/>
        <v>0</v>
      </c>
      <c r="G41" s="45">
        <f t="shared" si="8"/>
        <v>0</v>
      </c>
      <c r="H41" s="45">
        <f t="shared" si="8"/>
        <v>0</v>
      </c>
      <c r="I41" s="45">
        <f t="shared" si="8"/>
        <v>0</v>
      </c>
      <c r="J41" s="45">
        <f t="shared" si="8"/>
        <v>0</v>
      </c>
      <c r="K41" s="45">
        <f t="shared" si="8"/>
        <v>0</v>
      </c>
      <c r="L41" s="45">
        <f t="shared" si="8"/>
        <v>0</v>
      </c>
      <c r="M41" s="45">
        <f t="shared" si="8"/>
        <v>0</v>
      </c>
      <c r="N41" s="45">
        <f t="shared" si="8"/>
        <v>0</v>
      </c>
      <c r="O41" s="46">
        <f aca="true" t="shared" si="9" ref="O41:O50">SUM(C41:N41)</f>
        <v>0</v>
      </c>
      <c r="P41"/>
      <c r="Q41"/>
      <c r="R41"/>
      <c r="S41"/>
      <c r="T41"/>
      <c r="U41"/>
      <c r="V41"/>
      <c r="W41"/>
      <c r="X41"/>
      <c r="Y41"/>
      <c r="Z41"/>
      <c r="AA41"/>
      <c r="AB41"/>
      <c r="AC41"/>
      <c r="AD41"/>
      <c r="AE41"/>
    </row>
    <row r="42" spans="1:15" ht="13.5" outlineLevel="1">
      <c r="A42" s="26"/>
      <c r="B42" s="47" t="s">
        <v>56</v>
      </c>
      <c r="C42" s="48"/>
      <c r="D42" s="48"/>
      <c r="E42" s="48"/>
      <c r="F42" s="48"/>
      <c r="G42" s="48"/>
      <c r="H42" s="48"/>
      <c r="I42" s="48"/>
      <c r="J42" s="48"/>
      <c r="K42" s="48"/>
      <c r="L42" s="48"/>
      <c r="M42" s="48"/>
      <c r="N42" s="48"/>
      <c r="O42" s="49">
        <f t="shared" si="9"/>
        <v>0</v>
      </c>
    </row>
    <row r="43" spans="1:15" ht="13.5" outlineLevel="1">
      <c r="A43" s="26"/>
      <c r="B43" s="47" t="s">
        <v>57</v>
      </c>
      <c r="C43" s="48"/>
      <c r="D43" s="48"/>
      <c r="E43" s="48"/>
      <c r="F43" s="48"/>
      <c r="G43" s="48"/>
      <c r="H43" s="48"/>
      <c r="I43" s="48"/>
      <c r="J43" s="48"/>
      <c r="K43" s="48"/>
      <c r="L43" s="48"/>
      <c r="M43" s="48"/>
      <c r="N43" s="48"/>
      <c r="O43" s="49">
        <f t="shared" si="9"/>
        <v>0</v>
      </c>
    </row>
    <row r="44" spans="1:15" ht="13.5" outlineLevel="1">
      <c r="A44" s="26"/>
      <c r="B44" s="47" t="s">
        <v>58</v>
      </c>
      <c r="C44" s="48"/>
      <c r="D44" s="48"/>
      <c r="E44" s="48"/>
      <c r="F44" s="48"/>
      <c r="G44" s="48"/>
      <c r="H44" s="48"/>
      <c r="I44" s="48"/>
      <c r="J44" s="48"/>
      <c r="K44" s="48"/>
      <c r="L44" s="48"/>
      <c r="M44" s="48"/>
      <c r="N44" s="48"/>
      <c r="O44" s="49">
        <f t="shared" si="9"/>
        <v>0</v>
      </c>
    </row>
    <row r="45" spans="1:15" ht="12.75" outlineLevel="1">
      <c r="A45" s="26"/>
      <c r="B45" s="47" t="s">
        <v>59</v>
      </c>
      <c r="C45" s="48">
        <v>0</v>
      </c>
      <c r="D45" s="48">
        <v>0</v>
      </c>
      <c r="E45" s="48">
        <v>0</v>
      </c>
      <c r="F45" s="48">
        <v>0</v>
      </c>
      <c r="G45" s="48">
        <v>0</v>
      </c>
      <c r="H45" s="48">
        <v>0</v>
      </c>
      <c r="I45" s="48">
        <v>0</v>
      </c>
      <c r="J45" s="48">
        <v>0</v>
      </c>
      <c r="K45" s="48">
        <v>0</v>
      </c>
      <c r="L45" s="48">
        <v>0</v>
      </c>
      <c r="M45" s="48">
        <v>0</v>
      </c>
      <c r="N45" s="48">
        <v>0</v>
      </c>
      <c r="O45" s="49">
        <f t="shared" si="9"/>
        <v>0</v>
      </c>
    </row>
    <row r="46" spans="1:15" ht="12.75" outlineLevel="1">
      <c r="A46" s="26"/>
      <c r="B46" s="47" t="s">
        <v>60</v>
      </c>
      <c r="C46" s="48">
        <v>0</v>
      </c>
      <c r="D46" s="48">
        <v>0</v>
      </c>
      <c r="E46" s="48">
        <v>0</v>
      </c>
      <c r="F46" s="48">
        <v>0</v>
      </c>
      <c r="G46" s="48">
        <v>0</v>
      </c>
      <c r="H46" s="48">
        <v>0</v>
      </c>
      <c r="I46" s="48">
        <v>0</v>
      </c>
      <c r="J46" s="48">
        <v>0</v>
      </c>
      <c r="K46" s="48">
        <v>0</v>
      </c>
      <c r="L46" s="48">
        <v>0</v>
      </c>
      <c r="M46" s="48">
        <v>0</v>
      </c>
      <c r="N46" s="48">
        <v>0</v>
      </c>
      <c r="O46" s="49">
        <f t="shared" si="9"/>
        <v>0</v>
      </c>
    </row>
    <row r="47" spans="1:15" ht="12.75" outlineLevel="1">
      <c r="A47" s="26"/>
      <c r="B47" s="47" t="s">
        <v>61</v>
      </c>
      <c r="C47" s="48">
        <v>0</v>
      </c>
      <c r="D47" s="48">
        <v>0</v>
      </c>
      <c r="E47" s="48">
        <v>0</v>
      </c>
      <c r="F47" s="48">
        <v>0</v>
      </c>
      <c r="G47" s="48">
        <v>0</v>
      </c>
      <c r="H47" s="48">
        <v>0</v>
      </c>
      <c r="I47" s="48">
        <v>0</v>
      </c>
      <c r="J47" s="48">
        <v>0</v>
      </c>
      <c r="K47" s="48">
        <v>0</v>
      </c>
      <c r="L47" s="48">
        <v>0</v>
      </c>
      <c r="M47" s="48">
        <v>0</v>
      </c>
      <c r="N47" s="48">
        <v>0</v>
      </c>
      <c r="O47" s="49">
        <f t="shared" si="9"/>
        <v>0</v>
      </c>
    </row>
    <row r="48" spans="1:15" ht="12.75" outlineLevel="1">
      <c r="A48" s="26"/>
      <c r="B48" s="47" t="s">
        <v>62</v>
      </c>
      <c r="C48" s="48"/>
      <c r="D48" s="48"/>
      <c r="E48" s="48"/>
      <c r="F48" s="48"/>
      <c r="G48" s="48"/>
      <c r="H48" s="48"/>
      <c r="I48" s="48"/>
      <c r="J48" s="48"/>
      <c r="K48" s="48"/>
      <c r="L48" s="48"/>
      <c r="M48" s="48"/>
      <c r="N48" s="48"/>
      <c r="O48" s="49"/>
    </row>
    <row r="49" spans="1:15" ht="12.75" outlineLevel="1">
      <c r="A49" s="26"/>
      <c r="B49" s="47" t="s">
        <v>63</v>
      </c>
      <c r="C49" s="48">
        <v>0</v>
      </c>
      <c r="D49" s="48">
        <v>0</v>
      </c>
      <c r="E49" s="48">
        <v>0</v>
      </c>
      <c r="F49" s="48">
        <v>0</v>
      </c>
      <c r="G49" s="48">
        <v>0</v>
      </c>
      <c r="H49" s="48">
        <v>0</v>
      </c>
      <c r="I49" s="48">
        <v>0</v>
      </c>
      <c r="J49" s="48">
        <v>0</v>
      </c>
      <c r="K49" s="48">
        <v>0</v>
      </c>
      <c r="L49" s="48">
        <v>0</v>
      </c>
      <c r="M49" s="48">
        <v>0</v>
      </c>
      <c r="N49" s="48">
        <v>0</v>
      </c>
      <c r="O49" s="49">
        <f t="shared" si="9"/>
        <v>0</v>
      </c>
    </row>
    <row r="50" spans="1:15" ht="13.5" outlineLevel="1">
      <c r="A50" s="39"/>
      <c r="B50" s="50" t="s">
        <v>64</v>
      </c>
      <c r="C50" s="51">
        <v>0</v>
      </c>
      <c r="D50" s="51">
        <v>0</v>
      </c>
      <c r="E50" s="51">
        <v>0</v>
      </c>
      <c r="F50" s="51">
        <v>0</v>
      </c>
      <c r="G50" s="51">
        <v>0</v>
      </c>
      <c r="H50" s="51">
        <v>0</v>
      </c>
      <c r="I50" s="51">
        <v>0</v>
      </c>
      <c r="J50" s="51">
        <v>0</v>
      </c>
      <c r="K50" s="51">
        <v>0</v>
      </c>
      <c r="L50" s="51">
        <v>0</v>
      </c>
      <c r="M50" s="51">
        <v>0</v>
      </c>
      <c r="N50" s="51">
        <v>0</v>
      </c>
      <c r="O50" s="52">
        <f t="shared" si="9"/>
        <v>0</v>
      </c>
    </row>
    <row r="51" spans="3:15" ht="13.5">
      <c r="C51" s="43"/>
      <c r="D51" s="43"/>
      <c r="E51" s="43"/>
      <c r="F51" s="43"/>
      <c r="G51" s="43"/>
      <c r="H51" s="43"/>
      <c r="I51" s="43"/>
      <c r="J51" s="43"/>
      <c r="K51" s="43"/>
      <c r="L51" s="43"/>
      <c r="M51" s="43"/>
      <c r="N51" s="43"/>
      <c r="O51" s="43"/>
    </row>
    <row r="52" spans="1:35" s="25" customFormat="1" ht="12.75">
      <c r="A52" s="21" t="s">
        <v>65</v>
      </c>
      <c r="B52" s="44"/>
      <c r="C52" s="45">
        <f aca="true" t="shared" si="10" ref="C52:N52">SUM(C53:C62)</f>
        <v>0</v>
      </c>
      <c r="D52" s="45">
        <f t="shared" si="10"/>
        <v>0</v>
      </c>
      <c r="E52" s="45">
        <f t="shared" si="10"/>
        <v>0</v>
      </c>
      <c r="F52" s="45">
        <f t="shared" si="10"/>
        <v>0</v>
      </c>
      <c r="G52" s="45">
        <f t="shared" si="10"/>
        <v>0</v>
      </c>
      <c r="H52" s="45">
        <f t="shared" si="10"/>
        <v>0</v>
      </c>
      <c r="I52" s="45">
        <f t="shared" si="10"/>
        <v>0</v>
      </c>
      <c r="J52" s="45">
        <f t="shared" si="10"/>
        <v>0</v>
      </c>
      <c r="K52" s="45">
        <f t="shared" si="10"/>
        <v>0</v>
      </c>
      <c r="L52" s="45">
        <f t="shared" si="10"/>
        <v>0</v>
      </c>
      <c r="M52" s="45">
        <f t="shared" si="10"/>
        <v>0</v>
      </c>
      <c r="N52" s="45">
        <f t="shared" si="10"/>
        <v>0</v>
      </c>
      <c r="O52" s="46">
        <f aca="true" t="shared" si="11" ref="O52:O62">SUM(C52:N52)</f>
        <v>0</v>
      </c>
      <c r="P52"/>
      <c r="Q52"/>
      <c r="R52"/>
      <c r="S52"/>
      <c r="T52"/>
      <c r="U52"/>
      <c r="V52"/>
      <c r="W52"/>
      <c r="X52"/>
      <c r="Y52"/>
      <c r="Z52"/>
      <c r="AA52"/>
      <c r="AB52"/>
      <c r="AC52"/>
      <c r="AD52"/>
      <c r="AE52"/>
      <c r="AF52"/>
      <c r="AG52"/>
      <c r="AH52"/>
      <c r="AI52"/>
    </row>
    <row r="53" spans="1:15" ht="12.75" outlineLevel="1">
      <c r="A53" s="26"/>
      <c r="B53" s="47" t="s">
        <v>66</v>
      </c>
      <c r="C53" s="48">
        <v>0</v>
      </c>
      <c r="D53" s="48">
        <v>0</v>
      </c>
      <c r="E53" s="48">
        <v>0</v>
      </c>
      <c r="F53" s="48">
        <v>0</v>
      </c>
      <c r="G53" s="48">
        <v>0</v>
      </c>
      <c r="H53" s="48">
        <v>0</v>
      </c>
      <c r="I53" s="48">
        <v>0</v>
      </c>
      <c r="J53" s="48">
        <v>0</v>
      </c>
      <c r="K53" s="48">
        <v>0</v>
      </c>
      <c r="L53" s="48">
        <v>0</v>
      </c>
      <c r="M53" s="48">
        <v>0</v>
      </c>
      <c r="N53" s="48">
        <v>0</v>
      </c>
      <c r="O53" s="49">
        <f t="shared" si="11"/>
        <v>0</v>
      </c>
    </row>
    <row r="54" spans="1:15" ht="13.5" outlineLevel="1">
      <c r="A54" s="26"/>
      <c r="B54" s="47" t="s">
        <v>67</v>
      </c>
      <c r="C54" s="48"/>
      <c r="D54" s="48"/>
      <c r="E54" s="48">
        <v>0</v>
      </c>
      <c r="F54" s="48">
        <v>0</v>
      </c>
      <c r="G54" s="48">
        <v>0</v>
      </c>
      <c r="H54" s="48">
        <v>0</v>
      </c>
      <c r="I54" s="48">
        <v>0</v>
      </c>
      <c r="J54" s="48">
        <v>0</v>
      </c>
      <c r="K54" s="48">
        <v>0</v>
      </c>
      <c r="L54" s="48">
        <v>0</v>
      </c>
      <c r="M54" s="48">
        <v>0</v>
      </c>
      <c r="N54" s="48">
        <v>0</v>
      </c>
      <c r="O54" s="49">
        <f t="shared" si="11"/>
        <v>0</v>
      </c>
    </row>
    <row r="55" spans="1:15" ht="13.5" outlineLevel="1">
      <c r="A55" s="26"/>
      <c r="B55" s="47" t="s">
        <v>68</v>
      </c>
      <c r="C55" s="48"/>
      <c r="D55" s="48"/>
      <c r="E55" s="48"/>
      <c r="F55" s="48"/>
      <c r="G55" s="48"/>
      <c r="H55" s="48"/>
      <c r="I55" s="48"/>
      <c r="J55" s="48"/>
      <c r="K55" s="48"/>
      <c r="L55" s="48"/>
      <c r="M55" s="48"/>
      <c r="N55" s="48"/>
      <c r="O55" s="49">
        <f t="shared" si="11"/>
        <v>0</v>
      </c>
    </row>
    <row r="56" spans="1:15" ht="13.5" outlineLevel="1">
      <c r="A56" s="26"/>
      <c r="B56" s="47" t="s">
        <v>69</v>
      </c>
      <c r="C56" s="48"/>
      <c r="D56" s="48"/>
      <c r="E56" s="48"/>
      <c r="F56" s="48"/>
      <c r="G56" s="48"/>
      <c r="H56" s="48"/>
      <c r="I56" s="48"/>
      <c r="J56" s="48"/>
      <c r="K56" s="48"/>
      <c r="L56" s="48"/>
      <c r="M56" s="48"/>
      <c r="N56" s="48"/>
      <c r="O56" s="49">
        <f t="shared" si="11"/>
        <v>0</v>
      </c>
    </row>
    <row r="57" spans="1:15" ht="13.5" outlineLevel="1">
      <c r="A57" s="26"/>
      <c r="B57" s="47" t="s">
        <v>70</v>
      </c>
      <c r="C57" s="48"/>
      <c r="D57" s="48"/>
      <c r="E57" s="48"/>
      <c r="F57" s="48"/>
      <c r="G57" s="48"/>
      <c r="H57" s="48"/>
      <c r="I57" s="48"/>
      <c r="J57" s="48"/>
      <c r="K57" s="48"/>
      <c r="L57" s="48"/>
      <c r="M57" s="48"/>
      <c r="N57" s="48"/>
      <c r="O57" s="49">
        <f t="shared" si="11"/>
        <v>0</v>
      </c>
    </row>
    <row r="58" spans="1:15" ht="13.5" outlineLevel="1">
      <c r="A58" s="26"/>
      <c r="B58" s="47" t="s">
        <v>71</v>
      </c>
      <c r="C58" s="48"/>
      <c r="D58" s="48"/>
      <c r="E58" s="48"/>
      <c r="F58" s="48"/>
      <c r="G58" s="48"/>
      <c r="H58" s="48"/>
      <c r="I58" s="48"/>
      <c r="J58" s="48"/>
      <c r="K58" s="48"/>
      <c r="L58" s="48"/>
      <c r="M58" s="48"/>
      <c r="N58" s="48"/>
      <c r="O58" s="49">
        <f t="shared" si="11"/>
        <v>0</v>
      </c>
    </row>
    <row r="59" spans="1:15" ht="13.5" outlineLevel="1">
      <c r="A59" s="26"/>
      <c r="B59" s="47" t="s">
        <v>72</v>
      </c>
      <c r="C59" s="48"/>
      <c r="D59" s="48"/>
      <c r="E59" s="48"/>
      <c r="F59" s="48"/>
      <c r="G59" s="48"/>
      <c r="H59" s="48"/>
      <c r="I59" s="48"/>
      <c r="J59" s="48"/>
      <c r="K59" s="48"/>
      <c r="L59" s="48"/>
      <c r="M59" s="48"/>
      <c r="N59" s="48"/>
      <c r="O59" s="49">
        <f t="shared" si="11"/>
        <v>0</v>
      </c>
    </row>
    <row r="60" spans="1:15" ht="13.5" outlineLevel="1">
      <c r="A60" s="26"/>
      <c r="B60" s="47" t="s">
        <v>73</v>
      </c>
      <c r="C60" s="48"/>
      <c r="D60" s="48"/>
      <c r="E60" s="48"/>
      <c r="F60" s="48"/>
      <c r="G60" s="48"/>
      <c r="H60" s="48"/>
      <c r="I60" s="48"/>
      <c r="J60" s="48"/>
      <c r="K60" s="48"/>
      <c r="L60" s="48"/>
      <c r="M60" s="48"/>
      <c r="N60" s="48"/>
      <c r="O60" s="49">
        <f t="shared" si="11"/>
        <v>0</v>
      </c>
    </row>
    <row r="61" spans="1:15" ht="12.75" outlineLevel="1">
      <c r="A61" s="26"/>
      <c r="B61" s="47" t="s">
        <v>32</v>
      </c>
      <c r="C61" s="48">
        <v>0</v>
      </c>
      <c r="D61" s="48">
        <v>0</v>
      </c>
      <c r="E61" s="48">
        <v>0</v>
      </c>
      <c r="F61" s="48">
        <v>0</v>
      </c>
      <c r="G61" s="48">
        <v>0</v>
      </c>
      <c r="H61" s="48">
        <v>0</v>
      </c>
      <c r="I61" s="48">
        <v>0</v>
      </c>
      <c r="J61" s="48">
        <v>0</v>
      </c>
      <c r="K61" s="48">
        <v>0</v>
      </c>
      <c r="L61" s="48">
        <v>0</v>
      </c>
      <c r="M61" s="48">
        <v>0</v>
      </c>
      <c r="N61" s="48">
        <v>0</v>
      </c>
      <c r="O61" s="49">
        <f t="shared" si="11"/>
        <v>0</v>
      </c>
    </row>
    <row r="62" spans="1:15" ht="13.5" outlineLevel="1">
      <c r="A62" s="39"/>
      <c r="B62" s="50"/>
      <c r="C62" s="51">
        <v>0</v>
      </c>
      <c r="D62" s="51">
        <v>0</v>
      </c>
      <c r="E62" s="51">
        <v>0</v>
      </c>
      <c r="F62" s="51">
        <v>0</v>
      </c>
      <c r="G62" s="51">
        <v>0</v>
      </c>
      <c r="H62" s="51">
        <v>0</v>
      </c>
      <c r="I62" s="51">
        <v>0</v>
      </c>
      <c r="J62" s="51">
        <v>0</v>
      </c>
      <c r="K62" s="51">
        <v>0</v>
      </c>
      <c r="L62" s="51">
        <v>0</v>
      </c>
      <c r="M62" s="51">
        <v>0</v>
      </c>
      <c r="N62" s="51">
        <v>0</v>
      </c>
      <c r="O62" s="52">
        <f t="shared" si="11"/>
        <v>0</v>
      </c>
    </row>
    <row r="63" spans="3:15" ht="13.5">
      <c r="C63" s="43"/>
      <c r="D63" s="43"/>
      <c r="E63" s="43"/>
      <c r="F63" s="43"/>
      <c r="G63" s="43"/>
      <c r="H63" s="43"/>
      <c r="I63" s="43"/>
      <c r="J63" s="43"/>
      <c r="K63" s="43"/>
      <c r="L63" s="43"/>
      <c r="M63" s="43"/>
      <c r="N63" s="43"/>
      <c r="O63" s="43"/>
    </row>
    <row r="64" spans="1:35" s="25" customFormat="1" ht="12.75">
      <c r="A64" s="21" t="s">
        <v>74</v>
      </c>
      <c r="B64" s="44"/>
      <c r="C64" s="45">
        <f aca="true" t="shared" si="12" ref="C64:N64">SUM(C65:C73)</f>
        <v>0</v>
      </c>
      <c r="D64" s="45">
        <f t="shared" si="12"/>
        <v>0</v>
      </c>
      <c r="E64" s="45">
        <f t="shared" si="12"/>
        <v>0</v>
      </c>
      <c r="F64" s="45">
        <f t="shared" si="12"/>
        <v>0</v>
      </c>
      <c r="G64" s="45">
        <f t="shared" si="12"/>
        <v>0</v>
      </c>
      <c r="H64" s="45">
        <f t="shared" si="12"/>
        <v>0</v>
      </c>
      <c r="I64" s="45">
        <f t="shared" si="12"/>
        <v>0</v>
      </c>
      <c r="J64" s="45">
        <f t="shared" si="12"/>
        <v>0</v>
      </c>
      <c r="K64" s="45">
        <f t="shared" si="12"/>
        <v>0</v>
      </c>
      <c r="L64" s="45">
        <f t="shared" si="12"/>
        <v>0</v>
      </c>
      <c r="M64" s="45">
        <f t="shared" si="12"/>
        <v>0</v>
      </c>
      <c r="N64" s="45">
        <f t="shared" si="12"/>
        <v>0</v>
      </c>
      <c r="O64" s="46">
        <f aca="true" t="shared" si="13" ref="O64:O83">SUM(C64:N64)</f>
        <v>0</v>
      </c>
      <c r="P64"/>
      <c r="Q64"/>
      <c r="R64"/>
      <c r="S64"/>
      <c r="T64"/>
      <c r="U64"/>
      <c r="V64"/>
      <c r="W64"/>
      <c r="X64"/>
      <c r="Y64"/>
      <c r="Z64"/>
      <c r="AA64"/>
      <c r="AB64"/>
      <c r="AC64"/>
      <c r="AD64"/>
      <c r="AE64"/>
      <c r="AF64"/>
      <c r="AG64"/>
      <c r="AH64"/>
      <c r="AI64"/>
    </row>
    <row r="65" spans="1:15" ht="13.5" outlineLevel="1">
      <c r="A65" s="26"/>
      <c r="B65" s="47" t="s">
        <v>75</v>
      </c>
      <c r="C65" s="48"/>
      <c r="D65" s="48"/>
      <c r="E65" s="48"/>
      <c r="F65" s="48"/>
      <c r="G65" s="48"/>
      <c r="H65" s="48"/>
      <c r="I65" s="48"/>
      <c r="J65" s="48"/>
      <c r="K65" s="48"/>
      <c r="L65" s="48"/>
      <c r="M65" s="48"/>
      <c r="N65" s="48"/>
      <c r="O65" s="49">
        <f t="shared" si="13"/>
        <v>0</v>
      </c>
    </row>
    <row r="66" spans="1:15" ht="12.75" outlineLevel="1">
      <c r="A66" s="26"/>
      <c r="B66" s="47" t="s">
        <v>76</v>
      </c>
      <c r="C66" s="48">
        <v>0</v>
      </c>
      <c r="D66" s="48">
        <v>0</v>
      </c>
      <c r="E66" s="48">
        <v>0</v>
      </c>
      <c r="F66" s="48">
        <v>0</v>
      </c>
      <c r="G66" s="48">
        <v>0</v>
      </c>
      <c r="H66" s="48">
        <v>0</v>
      </c>
      <c r="I66" s="48">
        <v>0</v>
      </c>
      <c r="J66" s="48">
        <v>0</v>
      </c>
      <c r="K66" s="48">
        <v>0</v>
      </c>
      <c r="L66" s="48">
        <v>0</v>
      </c>
      <c r="M66" s="48">
        <v>0</v>
      </c>
      <c r="N66" s="48">
        <v>0</v>
      </c>
      <c r="O66" s="49">
        <f t="shared" si="13"/>
        <v>0</v>
      </c>
    </row>
    <row r="67" spans="1:15" ht="12.75" outlineLevel="1">
      <c r="A67" s="26"/>
      <c r="B67" s="47" t="s">
        <v>77</v>
      </c>
      <c r="C67" s="48">
        <v>0</v>
      </c>
      <c r="D67" s="48">
        <v>0</v>
      </c>
      <c r="E67" s="48">
        <v>0</v>
      </c>
      <c r="F67" s="48">
        <v>0</v>
      </c>
      <c r="G67" s="48">
        <v>0</v>
      </c>
      <c r="H67" s="48">
        <v>0</v>
      </c>
      <c r="I67" s="48">
        <v>0</v>
      </c>
      <c r="J67" s="48">
        <v>0</v>
      </c>
      <c r="K67" s="48">
        <v>0</v>
      </c>
      <c r="L67" s="48">
        <v>0</v>
      </c>
      <c r="M67" s="48">
        <v>0</v>
      </c>
      <c r="N67" s="48">
        <v>0</v>
      </c>
      <c r="O67" s="49">
        <f t="shared" si="13"/>
        <v>0</v>
      </c>
    </row>
    <row r="68" spans="1:15" ht="12.75" outlineLevel="1">
      <c r="A68" s="26"/>
      <c r="B68" s="47" t="s">
        <v>78</v>
      </c>
      <c r="C68" s="48">
        <v>0</v>
      </c>
      <c r="D68" s="48">
        <v>0</v>
      </c>
      <c r="E68" s="48">
        <v>0</v>
      </c>
      <c r="F68" s="48">
        <v>0</v>
      </c>
      <c r="G68" s="48">
        <v>0</v>
      </c>
      <c r="H68" s="48">
        <v>0</v>
      </c>
      <c r="I68" s="48">
        <v>0</v>
      </c>
      <c r="J68" s="48">
        <v>0</v>
      </c>
      <c r="K68" s="48">
        <v>0</v>
      </c>
      <c r="L68" s="48">
        <v>0</v>
      </c>
      <c r="M68" s="48">
        <v>0</v>
      </c>
      <c r="N68" s="48">
        <v>0</v>
      </c>
      <c r="O68" s="49">
        <f t="shared" si="13"/>
        <v>0</v>
      </c>
    </row>
    <row r="69" spans="1:15" ht="12.75" outlineLevel="1">
      <c r="A69" s="26"/>
      <c r="B69" s="47" t="s">
        <v>79</v>
      </c>
      <c r="C69" s="48">
        <v>0</v>
      </c>
      <c r="D69" s="48">
        <v>0</v>
      </c>
      <c r="E69" s="48">
        <v>0</v>
      </c>
      <c r="F69" s="48">
        <v>0</v>
      </c>
      <c r="G69" s="48">
        <v>0</v>
      </c>
      <c r="H69" s="48">
        <v>0</v>
      </c>
      <c r="I69" s="48">
        <v>0</v>
      </c>
      <c r="J69" s="48">
        <v>0</v>
      </c>
      <c r="K69" s="48">
        <v>0</v>
      </c>
      <c r="L69" s="48">
        <v>0</v>
      </c>
      <c r="M69" s="48">
        <v>0</v>
      </c>
      <c r="N69" s="48">
        <v>0</v>
      </c>
      <c r="O69" s="49">
        <f t="shared" si="13"/>
        <v>0</v>
      </c>
    </row>
    <row r="70" spans="1:15" ht="12.75" outlineLevel="1">
      <c r="A70" s="26"/>
      <c r="B70" s="47" t="s">
        <v>80</v>
      </c>
      <c r="C70" s="48">
        <v>0</v>
      </c>
      <c r="D70" s="48">
        <v>0</v>
      </c>
      <c r="E70" s="48">
        <v>0</v>
      </c>
      <c r="F70" s="48">
        <v>0</v>
      </c>
      <c r="G70" s="48">
        <v>0</v>
      </c>
      <c r="H70" s="48">
        <v>0</v>
      </c>
      <c r="I70" s="48">
        <v>0</v>
      </c>
      <c r="J70" s="48">
        <v>0</v>
      </c>
      <c r="K70" s="48">
        <v>0</v>
      </c>
      <c r="L70" s="48">
        <v>0</v>
      </c>
      <c r="M70" s="48">
        <v>0</v>
      </c>
      <c r="N70" s="48">
        <v>0</v>
      </c>
      <c r="O70" s="49">
        <f t="shared" si="13"/>
        <v>0</v>
      </c>
    </row>
    <row r="71" spans="1:15" ht="12.75" outlineLevel="1">
      <c r="A71" s="26"/>
      <c r="B71" s="47" t="s">
        <v>81</v>
      </c>
      <c r="C71" s="48">
        <v>0</v>
      </c>
      <c r="D71" s="48">
        <v>0</v>
      </c>
      <c r="E71" s="48">
        <v>0</v>
      </c>
      <c r="F71" s="48">
        <v>0</v>
      </c>
      <c r="G71" s="48">
        <v>0</v>
      </c>
      <c r="H71" s="48">
        <v>0</v>
      </c>
      <c r="I71" s="48">
        <v>0</v>
      </c>
      <c r="J71" s="48">
        <v>0</v>
      </c>
      <c r="K71" s="48">
        <v>0</v>
      </c>
      <c r="L71" s="48">
        <v>0</v>
      </c>
      <c r="M71" s="48">
        <v>0</v>
      </c>
      <c r="N71" s="48">
        <v>0</v>
      </c>
      <c r="O71" s="49">
        <f t="shared" si="13"/>
        <v>0</v>
      </c>
    </row>
    <row r="72" spans="1:15" ht="12.75" outlineLevel="1">
      <c r="A72" s="26"/>
      <c r="B72" s="47" t="s">
        <v>32</v>
      </c>
      <c r="C72" s="48">
        <v>0</v>
      </c>
      <c r="D72" s="48">
        <v>0</v>
      </c>
      <c r="E72" s="48">
        <v>0</v>
      </c>
      <c r="F72" s="48">
        <v>0</v>
      </c>
      <c r="G72" s="48">
        <v>0</v>
      </c>
      <c r="H72" s="48">
        <v>0</v>
      </c>
      <c r="I72" s="48">
        <v>0</v>
      </c>
      <c r="J72" s="48">
        <v>0</v>
      </c>
      <c r="K72" s="48">
        <v>0</v>
      </c>
      <c r="L72" s="48">
        <v>0</v>
      </c>
      <c r="M72" s="48">
        <v>0</v>
      </c>
      <c r="N72" s="48">
        <v>0</v>
      </c>
      <c r="O72" s="49">
        <f t="shared" si="13"/>
        <v>0</v>
      </c>
    </row>
    <row r="73" spans="1:15" ht="13.5" outlineLevel="1">
      <c r="A73" s="39"/>
      <c r="B73" s="50"/>
      <c r="C73" s="51">
        <v>0</v>
      </c>
      <c r="D73" s="51">
        <v>0</v>
      </c>
      <c r="E73" s="51">
        <v>0</v>
      </c>
      <c r="F73" s="51">
        <v>0</v>
      </c>
      <c r="G73" s="51">
        <v>0</v>
      </c>
      <c r="H73" s="51">
        <v>0</v>
      </c>
      <c r="I73" s="51">
        <v>0</v>
      </c>
      <c r="J73" s="51">
        <v>0</v>
      </c>
      <c r="K73" s="51">
        <v>0</v>
      </c>
      <c r="L73" s="51">
        <v>0</v>
      </c>
      <c r="M73" s="51">
        <v>0</v>
      </c>
      <c r="N73" s="51">
        <v>0</v>
      </c>
      <c r="O73" s="52">
        <f t="shared" si="13"/>
        <v>0</v>
      </c>
    </row>
    <row r="74" spans="2:35" s="53" customFormat="1" ht="13.5">
      <c r="B74" s="54"/>
      <c r="C74" s="55"/>
      <c r="D74" s="55"/>
      <c r="E74" s="55"/>
      <c r="F74" s="55"/>
      <c r="G74" s="55"/>
      <c r="H74" s="55"/>
      <c r="I74" s="55"/>
      <c r="J74" s="55"/>
      <c r="K74" s="55"/>
      <c r="L74" s="55"/>
      <c r="M74" s="55"/>
      <c r="N74" s="55"/>
      <c r="O74" s="55"/>
      <c r="P74"/>
      <c r="Q74"/>
      <c r="R74"/>
      <c r="S74"/>
      <c r="T74"/>
      <c r="U74"/>
      <c r="V74"/>
      <c r="W74"/>
      <c r="X74"/>
      <c r="Y74"/>
      <c r="Z74"/>
      <c r="AA74"/>
      <c r="AB74"/>
      <c r="AC74"/>
      <c r="AD74"/>
      <c r="AE74"/>
      <c r="AF74"/>
      <c r="AG74"/>
      <c r="AH74"/>
      <c r="AI74"/>
    </row>
    <row r="75" spans="1:15" ht="12.75">
      <c r="A75" s="21" t="s">
        <v>82</v>
      </c>
      <c r="B75" s="44"/>
      <c r="C75" s="45">
        <f aca="true" t="shared" si="14" ref="C75:N75">SUM(C76:C83)</f>
        <v>0</v>
      </c>
      <c r="D75" s="45">
        <f t="shared" si="14"/>
        <v>0</v>
      </c>
      <c r="E75" s="45">
        <f t="shared" si="14"/>
        <v>0</v>
      </c>
      <c r="F75" s="45">
        <f t="shared" si="14"/>
        <v>0</v>
      </c>
      <c r="G75" s="45">
        <f t="shared" si="14"/>
        <v>0</v>
      </c>
      <c r="H75" s="45">
        <f t="shared" si="14"/>
        <v>0</v>
      </c>
      <c r="I75" s="45">
        <f t="shared" si="14"/>
        <v>0</v>
      </c>
      <c r="J75" s="45">
        <f t="shared" si="14"/>
        <v>0</v>
      </c>
      <c r="K75" s="45">
        <f t="shared" si="14"/>
        <v>0</v>
      </c>
      <c r="L75" s="45">
        <f t="shared" si="14"/>
        <v>0</v>
      </c>
      <c r="M75" s="45">
        <f t="shared" si="14"/>
        <v>0</v>
      </c>
      <c r="N75" s="45">
        <f t="shared" si="14"/>
        <v>0</v>
      </c>
      <c r="O75" s="46">
        <f>SUM(C75:N75)</f>
        <v>0</v>
      </c>
    </row>
    <row r="76" spans="1:15" ht="13.5" outlineLevel="1">
      <c r="A76" s="26"/>
      <c r="B76" s="47" t="s">
        <v>83</v>
      </c>
      <c r="C76" s="48"/>
      <c r="D76" s="48"/>
      <c r="E76" s="48"/>
      <c r="F76" s="48"/>
      <c r="G76" s="48"/>
      <c r="H76" s="48"/>
      <c r="I76" s="48"/>
      <c r="J76" s="48"/>
      <c r="K76" s="48"/>
      <c r="L76" s="48"/>
      <c r="M76" s="48"/>
      <c r="N76" s="48"/>
      <c r="O76" s="49">
        <f t="shared" si="13"/>
        <v>0</v>
      </c>
    </row>
    <row r="77" spans="1:15" ht="12.75" outlineLevel="1">
      <c r="A77" s="26"/>
      <c r="B77" s="47" t="s">
        <v>84</v>
      </c>
      <c r="C77" s="48">
        <v>0</v>
      </c>
      <c r="D77" s="48">
        <v>0</v>
      </c>
      <c r="E77" s="48">
        <v>0</v>
      </c>
      <c r="F77" s="48">
        <v>0</v>
      </c>
      <c r="G77" s="48">
        <v>0</v>
      </c>
      <c r="H77" s="48">
        <v>0</v>
      </c>
      <c r="I77" s="48">
        <v>0</v>
      </c>
      <c r="J77" s="48">
        <v>0</v>
      </c>
      <c r="K77" s="48">
        <v>0</v>
      </c>
      <c r="L77" s="48">
        <v>0</v>
      </c>
      <c r="M77" s="48">
        <v>0</v>
      </c>
      <c r="N77" s="48">
        <v>0</v>
      </c>
      <c r="O77" s="49">
        <f t="shared" si="13"/>
        <v>0</v>
      </c>
    </row>
    <row r="78" spans="1:15" ht="12.75" outlineLevel="1">
      <c r="A78" s="26"/>
      <c r="B78" s="47" t="s">
        <v>85</v>
      </c>
      <c r="C78" s="48">
        <v>0</v>
      </c>
      <c r="D78" s="48">
        <v>0</v>
      </c>
      <c r="E78" s="48">
        <v>0</v>
      </c>
      <c r="F78" s="48">
        <v>0</v>
      </c>
      <c r="G78" s="48">
        <v>0</v>
      </c>
      <c r="H78" s="48">
        <v>0</v>
      </c>
      <c r="I78" s="48">
        <v>0</v>
      </c>
      <c r="J78" s="48">
        <v>0</v>
      </c>
      <c r="K78" s="48">
        <v>0</v>
      </c>
      <c r="L78" s="48">
        <v>0</v>
      </c>
      <c r="M78" s="48">
        <v>0</v>
      </c>
      <c r="N78" s="48">
        <v>0</v>
      </c>
      <c r="O78" s="49">
        <f t="shared" si="13"/>
        <v>0</v>
      </c>
    </row>
    <row r="79" spans="1:15" ht="12.75" outlineLevel="1">
      <c r="A79" s="26"/>
      <c r="B79" s="47" t="s">
        <v>86</v>
      </c>
      <c r="C79" s="48">
        <v>0</v>
      </c>
      <c r="D79" s="48">
        <v>0</v>
      </c>
      <c r="E79" s="48">
        <v>0</v>
      </c>
      <c r="F79" s="48">
        <v>0</v>
      </c>
      <c r="G79" s="48">
        <v>0</v>
      </c>
      <c r="H79" s="48">
        <v>0</v>
      </c>
      <c r="I79" s="48">
        <v>0</v>
      </c>
      <c r="J79" s="48">
        <v>0</v>
      </c>
      <c r="K79" s="48">
        <v>0</v>
      </c>
      <c r="L79" s="48">
        <v>0</v>
      </c>
      <c r="M79" s="48">
        <v>0</v>
      </c>
      <c r="N79" s="48">
        <v>0</v>
      </c>
      <c r="O79" s="49">
        <f t="shared" si="13"/>
        <v>0</v>
      </c>
    </row>
    <row r="80" spans="1:15" ht="12.75" outlineLevel="1">
      <c r="A80" s="26"/>
      <c r="B80" s="47" t="s">
        <v>87</v>
      </c>
      <c r="C80" s="48">
        <v>0</v>
      </c>
      <c r="D80" s="48">
        <v>0</v>
      </c>
      <c r="E80" s="48">
        <v>0</v>
      </c>
      <c r="F80" s="48">
        <v>0</v>
      </c>
      <c r="G80" s="48">
        <v>0</v>
      </c>
      <c r="H80" s="48">
        <v>0</v>
      </c>
      <c r="I80" s="48">
        <v>0</v>
      </c>
      <c r="J80" s="48">
        <v>0</v>
      </c>
      <c r="K80" s="48">
        <v>0</v>
      </c>
      <c r="L80" s="48">
        <v>0</v>
      </c>
      <c r="M80" s="48">
        <v>0</v>
      </c>
      <c r="N80" s="48">
        <v>0</v>
      </c>
      <c r="O80" s="49">
        <f t="shared" si="13"/>
        <v>0</v>
      </c>
    </row>
    <row r="81" spans="1:15" ht="12.75" outlineLevel="1">
      <c r="A81" s="26"/>
      <c r="B81" s="47" t="s">
        <v>88</v>
      </c>
      <c r="C81" s="48"/>
      <c r="D81" s="48"/>
      <c r="E81" s="48"/>
      <c r="F81" s="48"/>
      <c r="G81" s="48"/>
      <c r="H81" s="48"/>
      <c r="I81" s="48"/>
      <c r="J81" s="48"/>
      <c r="K81" s="48"/>
      <c r="L81" s="48"/>
      <c r="M81" s="48"/>
      <c r="N81" s="48"/>
      <c r="O81" s="49">
        <f t="shared" si="13"/>
        <v>0</v>
      </c>
    </row>
    <row r="82" spans="1:15" ht="12.75" outlineLevel="1">
      <c r="A82" s="26"/>
      <c r="B82" s="47" t="s">
        <v>89</v>
      </c>
      <c r="C82" s="48">
        <v>0</v>
      </c>
      <c r="D82" s="48">
        <v>0</v>
      </c>
      <c r="E82" s="48">
        <v>0</v>
      </c>
      <c r="F82" s="48">
        <v>0</v>
      </c>
      <c r="G82" s="48">
        <v>0</v>
      </c>
      <c r="H82" s="48">
        <v>0</v>
      </c>
      <c r="I82" s="48">
        <v>0</v>
      </c>
      <c r="J82" s="48">
        <v>0</v>
      </c>
      <c r="K82" s="48">
        <v>0</v>
      </c>
      <c r="L82" s="48">
        <v>0</v>
      </c>
      <c r="M82" s="48">
        <v>0</v>
      </c>
      <c r="N82" s="48">
        <v>0</v>
      </c>
      <c r="O82" s="49">
        <f t="shared" si="13"/>
        <v>0</v>
      </c>
    </row>
    <row r="83" spans="1:15" ht="13.5" outlineLevel="1">
      <c r="A83" s="39"/>
      <c r="B83" s="50" t="s">
        <v>32</v>
      </c>
      <c r="C83" s="51">
        <v>0</v>
      </c>
      <c r="D83" s="51">
        <v>0</v>
      </c>
      <c r="E83" s="51">
        <v>0</v>
      </c>
      <c r="F83" s="51">
        <v>0</v>
      </c>
      <c r="G83" s="51">
        <v>0</v>
      </c>
      <c r="H83" s="51">
        <v>0</v>
      </c>
      <c r="I83" s="51">
        <v>0</v>
      </c>
      <c r="J83" s="51">
        <v>0</v>
      </c>
      <c r="K83" s="51">
        <v>0</v>
      </c>
      <c r="L83" s="51">
        <v>0</v>
      </c>
      <c r="M83" s="51">
        <v>0</v>
      </c>
      <c r="N83" s="51">
        <v>0</v>
      </c>
      <c r="O83" s="52">
        <f t="shared" si="13"/>
        <v>0</v>
      </c>
    </row>
    <row r="84" spans="3:15" ht="13.5">
      <c r="C84" s="43"/>
      <c r="D84" s="43"/>
      <c r="E84" s="43"/>
      <c r="F84" s="43"/>
      <c r="G84" s="43"/>
      <c r="H84" s="43"/>
      <c r="I84" s="43"/>
      <c r="J84" s="43"/>
      <c r="K84" s="43"/>
      <c r="L84" s="43"/>
      <c r="M84" s="43"/>
      <c r="N84" s="43"/>
      <c r="O84" s="43"/>
    </row>
    <row r="85" spans="1:15" ht="12.75">
      <c r="A85" s="21" t="s">
        <v>90</v>
      </c>
      <c r="B85" s="44"/>
      <c r="C85" s="45">
        <f aca="true" t="shared" si="15" ref="C85:N85">SUM(C86:C92)</f>
        <v>0</v>
      </c>
      <c r="D85" s="45">
        <f t="shared" si="15"/>
        <v>0</v>
      </c>
      <c r="E85" s="45">
        <f t="shared" si="15"/>
        <v>0</v>
      </c>
      <c r="F85" s="45">
        <f t="shared" si="15"/>
        <v>0</v>
      </c>
      <c r="G85" s="45">
        <f t="shared" si="15"/>
        <v>0</v>
      </c>
      <c r="H85" s="45">
        <f t="shared" si="15"/>
        <v>0</v>
      </c>
      <c r="I85" s="45">
        <f t="shared" si="15"/>
        <v>0</v>
      </c>
      <c r="J85" s="45">
        <f t="shared" si="15"/>
        <v>0</v>
      </c>
      <c r="K85" s="45">
        <f t="shared" si="15"/>
        <v>0</v>
      </c>
      <c r="L85" s="45">
        <f t="shared" si="15"/>
        <v>0</v>
      </c>
      <c r="M85" s="45">
        <f t="shared" si="15"/>
        <v>0</v>
      </c>
      <c r="N85" s="45">
        <f t="shared" si="15"/>
        <v>0</v>
      </c>
      <c r="O85" s="46">
        <f>SUM(C85:N85)</f>
        <v>0</v>
      </c>
    </row>
    <row r="86" spans="1:15" ht="13.5" outlineLevel="1">
      <c r="A86" s="26"/>
      <c r="B86" s="47" t="s">
        <v>91</v>
      </c>
      <c r="C86" s="48"/>
      <c r="D86" s="48"/>
      <c r="E86" s="48"/>
      <c r="F86" s="48"/>
      <c r="G86" s="48"/>
      <c r="H86" s="48"/>
      <c r="I86" s="48"/>
      <c r="J86" s="48"/>
      <c r="K86" s="48"/>
      <c r="L86" s="48"/>
      <c r="M86" s="48"/>
      <c r="N86" s="48"/>
      <c r="O86" s="49">
        <f aca="true" t="shared" si="16" ref="O86:O92">SUM(C86:N86)</f>
        <v>0</v>
      </c>
    </row>
    <row r="87" spans="1:15" ht="12.75" outlineLevel="1">
      <c r="A87" s="26"/>
      <c r="B87" s="47" t="s">
        <v>92</v>
      </c>
      <c r="C87" s="48">
        <v>0</v>
      </c>
      <c r="D87" s="48">
        <v>0</v>
      </c>
      <c r="E87" s="48">
        <v>0</v>
      </c>
      <c r="F87" s="48">
        <v>0</v>
      </c>
      <c r="G87" s="48">
        <v>0</v>
      </c>
      <c r="H87" s="48">
        <v>0</v>
      </c>
      <c r="I87" s="48">
        <v>0</v>
      </c>
      <c r="J87" s="48">
        <v>0</v>
      </c>
      <c r="K87" s="48">
        <v>0</v>
      </c>
      <c r="L87" s="48">
        <v>0</v>
      </c>
      <c r="M87" s="48">
        <v>0</v>
      </c>
      <c r="N87" s="48">
        <v>0</v>
      </c>
      <c r="O87" s="49">
        <f t="shared" si="16"/>
        <v>0</v>
      </c>
    </row>
    <row r="88" spans="1:15" ht="12.75" outlineLevel="1">
      <c r="A88" s="26"/>
      <c r="B88" s="47" t="s">
        <v>93</v>
      </c>
      <c r="C88" s="48">
        <v>0</v>
      </c>
      <c r="D88" s="48">
        <v>0</v>
      </c>
      <c r="E88" s="48">
        <v>0</v>
      </c>
      <c r="F88" s="48">
        <v>0</v>
      </c>
      <c r="G88" s="48">
        <v>0</v>
      </c>
      <c r="H88" s="48">
        <v>0</v>
      </c>
      <c r="I88" s="48">
        <v>0</v>
      </c>
      <c r="J88" s="48">
        <v>0</v>
      </c>
      <c r="K88" s="48">
        <v>0</v>
      </c>
      <c r="L88" s="48">
        <v>0</v>
      </c>
      <c r="M88" s="48">
        <v>0</v>
      </c>
      <c r="N88" s="48">
        <v>0</v>
      </c>
      <c r="O88" s="49">
        <f t="shared" si="16"/>
        <v>0</v>
      </c>
    </row>
    <row r="89" spans="1:15" ht="12.75" outlineLevel="1">
      <c r="A89" s="26"/>
      <c r="B89" s="47" t="s">
        <v>94</v>
      </c>
      <c r="C89" s="48">
        <v>0</v>
      </c>
      <c r="D89" s="48">
        <v>0</v>
      </c>
      <c r="E89" s="48">
        <v>0</v>
      </c>
      <c r="F89" s="48">
        <v>0</v>
      </c>
      <c r="G89" s="48">
        <v>0</v>
      </c>
      <c r="H89" s="48">
        <v>0</v>
      </c>
      <c r="I89" s="48">
        <v>0</v>
      </c>
      <c r="J89" s="48">
        <v>0</v>
      </c>
      <c r="K89" s="48">
        <v>0</v>
      </c>
      <c r="L89" s="48">
        <v>0</v>
      </c>
      <c r="M89" s="48">
        <v>0</v>
      </c>
      <c r="N89" s="48">
        <v>0</v>
      </c>
      <c r="O89" s="49">
        <f t="shared" si="16"/>
        <v>0</v>
      </c>
    </row>
    <row r="90" spans="1:15" ht="12.75" outlineLevel="1">
      <c r="A90" s="26"/>
      <c r="B90" s="47"/>
      <c r="C90" s="48">
        <v>0</v>
      </c>
      <c r="D90" s="48">
        <v>0</v>
      </c>
      <c r="E90" s="48">
        <v>0</v>
      </c>
      <c r="F90" s="48">
        <v>0</v>
      </c>
      <c r="G90" s="48">
        <v>0</v>
      </c>
      <c r="H90" s="48">
        <v>0</v>
      </c>
      <c r="I90" s="48">
        <v>0</v>
      </c>
      <c r="J90" s="48">
        <v>0</v>
      </c>
      <c r="K90" s="48">
        <v>0</v>
      </c>
      <c r="L90" s="48">
        <v>0</v>
      </c>
      <c r="M90" s="48">
        <v>0</v>
      </c>
      <c r="N90" s="48">
        <v>0</v>
      </c>
      <c r="O90" s="49">
        <f t="shared" si="16"/>
        <v>0</v>
      </c>
    </row>
    <row r="91" spans="1:15" ht="12.75" outlineLevel="1">
      <c r="A91" s="26"/>
      <c r="B91" s="47"/>
      <c r="C91" s="48">
        <v>0</v>
      </c>
      <c r="D91" s="48">
        <v>0</v>
      </c>
      <c r="E91" s="48">
        <v>0</v>
      </c>
      <c r="F91" s="48">
        <v>0</v>
      </c>
      <c r="G91" s="48">
        <v>0</v>
      </c>
      <c r="H91" s="48">
        <v>0</v>
      </c>
      <c r="I91" s="48">
        <v>0</v>
      </c>
      <c r="J91" s="48">
        <v>0</v>
      </c>
      <c r="K91" s="48">
        <v>0</v>
      </c>
      <c r="L91" s="48">
        <v>0</v>
      </c>
      <c r="M91" s="48">
        <v>0</v>
      </c>
      <c r="N91" s="48">
        <v>0</v>
      </c>
      <c r="O91" s="49">
        <f t="shared" si="16"/>
        <v>0</v>
      </c>
    </row>
    <row r="92" spans="1:15" ht="13.5" outlineLevel="1">
      <c r="A92" s="39"/>
      <c r="B92" s="50"/>
      <c r="C92" s="51">
        <v>0</v>
      </c>
      <c r="D92" s="51">
        <v>0</v>
      </c>
      <c r="E92" s="51">
        <v>0</v>
      </c>
      <c r="F92" s="51">
        <v>0</v>
      </c>
      <c r="G92" s="51">
        <v>0</v>
      </c>
      <c r="H92" s="51">
        <v>0</v>
      </c>
      <c r="I92" s="51">
        <v>0</v>
      </c>
      <c r="J92" s="51">
        <v>0</v>
      </c>
      <c r="K92" s="51">
        <v>0</v>
      </c>
      <c r="L92" s="51">
        <v>0</v>
      </c>
      <c r="M92" s="51">
        <v>0</v>
      </c>
      <c r="N92" s="51">
        <v>0</v>
      </c>
      <c r="O92" s="52">
        <f t="shared" si="16"/>
        <v>0</v>
      </c>
    </row>
    <row r="93" spans="3:15" ht="12.75">
      <c r="C93" s="43"/>
      <c r="D93" s="43"/>
      <c r="E93" s="43"/>
      <c r="F93" s="43"/>
      <c r="G93" s="43"/>
      <c r="H93" s="43"/>
      <c r="I93" s="43"/>
      <c r="J93" s="43"/>
      <c r="K93" s="43"/>
      <c r="L93" s="43"/>
      <c r="M93" s="43"/>
      <c r="N93" s="43"/>
      <c r="O93" s="43"/>
    </row>
    <row r="94" spans="3:15" ht="12.75">
      <c r="C94" s="43"/>
      <c r="D94" s="43"/>
      <c r="E94" s="43"/>
      <c r="F94" s="43"/>
      <c r="G94" s="43"/>
      <c r="H94" s="43"/>
      <c r="I94" s="43"/>
      <c r="J94" s="43"/>
      <c r="K94" s="43"/>
      <c r="L94" s="43"/>
      <c r="M94" s="43"/>
      <c r="N94" s="43"/>
      <c r="O94" s="43"/>
    </row>
    <row r="95" spans="1:15" ht="13.5">
      <c r="A95" s="20"/>
      <c r="B95" s="56" t="s">
        <v>95</v>
      </c>
      <c r="C95" s="57" t="s">
        <v>11</v>
      </c>
      <c r="D95" s="57" t="s">
        <v>12</v>
      </c>
      <c r="E95" s="57" t="s">
        <v>13</v>
      </c>
      <c r="F95" s="57" t="s">
        <v>14</v>
      </c>
      <c r="G95" s="57" t="s">
        <v>15</v>
      </c>
      <c r="H95" s="57" t="s">
        <v>16</v>
      </c>
      <c r="I95" s="57" t="s">
        <v>17</v>
      </c>
      <c r="J95" s="57" t="s">
        <v>18</v>
      </c>
      <c r="K95" s="57" t="s">
        <v>19</v>
      </c>
      <c r="L95" s="57" t="s">
        <v>20</v>
      </c>
      <c r="M95" s="57" t="s">
        <v>21</v>
      </c>
      <c r="N95" s="57" t="s">
        <v>22</v>
      </c>
      <c r="O95" s="57" t="s">
        <v>23</v>
      </c>
    </row>
    <row r="96" spans="1:15" ht="12.75">
      <c r="A96" s="58"/>
      <c r="B96" s="59" t="s">
        <v>96</v>
      </c>
      <c r="C96" s="60">
        <f aca="true" t="shared" si="17" ref="C96:O96">C3</f>
        <v>0</v>
      </c>
      <c r="D96" s="60">
        <f t="shared" si="17"/>
        <v>0</v>
      </c>
      <c r="E96" s="60">
        <f t="shared" si="17"/>
        <v>0</v>
      </c>
      <c r="F96" s="60">
        <f t="shared" si="17"/>
        <v>0</v>
      </c>
      <c r="G96" s="60">
        <f t="shared" si="17"/>
        <v>0</v>
      </c>
      <c r="H96" s="60">
        <f t="shared" si="17"/>
        <v>0</v>
      </c>
      <c r="I96" s="60">
        <f t="shared" si="17"/>
        <v>0</v>
      </c>
      <c r="J96" s="60">
        <f t="shared" si="17"/>
        <v>0</v>
      </c>
      <c r="K96" s="60">
        <f t="shared" si="17"/>
        <v>0</v>
      </c>
      <c r="L96" s="60">
        <f t="shared" si="17"/>
        <v>0</v>
      </c>
      <c r="M96" s="60">
        <f t="shared" si="17"/>
        <v>0</v>
      </c>
      <c r="N96" s="60">
        <f t="shared" si="17"/>
        <v>0</v>
      </c>
      <c r="O96" s="61">
        <f t="shared" si="17"/>
        <v>0</v>
      </c>
    </row>
    <row r="97" spans="1:15" ht="12.75">
      <c r="A97" s="62"/>
      <c r="B97" s="63" t="s">
        <v>97</v>
      </c>
      <c r="C97" s="64">
        <f aca="true" t="shared" si="18" ref="C97:N97">C13+C27+C34+C41+C52+C64+C75+C85</f>
        <v>0</v>
      </c>
      <c r="D97" s="64">
        <f t="shared" si="18"/>
        <v>0</v>
      </c>
      <c r="E97" s="64">
        <f t="shared" si="18"/>
        <v>0</v>
      </c>
      <c r="F97" s="64">
        <f t="shared" si="18"/>
        <v>0</v>
      </c>
      <c r="G97" s="64">
        <f t="shared" si="18"/>
        <v>0</v>
      </c>
      <c r="H97" s="64">
        <f t="shared" si="18"/>
        <v>0</v>
      </c>
      <c r="I97" s="64">
        <f t="shared" si="18"/>
        <v>0</v>
      </c>
      <c r="J97" s="64">
        <f t="shared" si="18"/>
        <v>0</v>
      </c>
      <c r="K97" s="64">
        <f t="shared" si="18"/>
        <v>0</v>
      </c>
      <c r="L97" s="64">
        <f t="shared" si="18"/>
        <v>0</v>
      </c>
      <c r="M97" s="64">
        <f t="shared" si="18"/>
        <v>0</v>
      </c>
      <c r="N97" s="64">
        <f t="shared" si="18"/>
        <v>0</v>
      </c>
      <c r="O97" s="65">
        <f>O13+O27+O34+O41+O52+O64</f>
        <v>0</v>
      </c>
    </row>
    <row r="98" spans="1:15" ht="12.75">
      <c r="A98" s="66"/>
      <c r="B98" s="63" t="s">
        <v>98</v>
      </c>
      <c r="C98" s="64">
        <f aca="true" t="shared" si="19" ref="C98:O98">C96-C97</f>
        <v>0</v>
      </c>
      <c r="D98" s="64">
        <f t="shared" si="19"/>
        <v>0</v>
      </c>
      <c r="E98" s="64">
        <f t="shared" si="19"/>
        <v>0</v>
      </c>
      <c r="F98" s="64">
        <f t="shared" si="19"/>
        <v>0</v>
      </c>
      <c r="G98" s="64">
        <f t="shared" si="19"/>
        <v>0</v>
      </c>
      <c r="H98" s="64">
        <f t="shared" si="19"/>
        <v>0</v>
      </c>
      <c r="I98" s="64">
        <f t="shared" si="19"/>
        <v>0</v>
      </c>
      <c r="J98" s="64">
        <f t="shared" si="19"/>
        <v>0</v>
      </c>
      <c r="K98" s="64">
        <f t="shared" si="19"/>
        <v>0</v>
      </c>
      <c r="L98" s="64">
        <f t="shared" si="19"/>
        <v>0</v>
      </c>
      <c r="M98" s="64">
        <f t="shared" si="19"/>
        <v>0</v>
      </c>
      <c r="N98" s="64">
        <f t="shared" si="19"/>
        <v>0</v>
      </c>
      <c r="O98" s="65">
        <f t="shared" si="19"/>
        <v>0</v>
      </c>
    </row>
    <row r="99" spans="1:15" ht="13.5">
      <c r="A99" s="67"/>
      <c r="B99" s="68" t="s">
        <v>99</v>
      </c>
      <c r="C99" s="69">
        <f>C98</f>
        <v>0</v>
      </c>
      <c r="D99" s="69">
        <f aca="true" t="shared" si="20" ref="D99:O99">C99+D98</f>
        <v>0</v>
      </c>
      <c r="E99" s="69">
        <f t="shared" si="20"/>
        <v>0</v>
      </c>
      <c r="F99" s="69">
        <f t="shared" si="20"/>
        <v>0</v>
      </c>
      <c r="G99" s="69">
        <f t="shared" si="20"/>
        <v>0</v>
      </c>
      <c r="H99" s="69">
        <f t="shared" si="20"/>
        <v>0</v>
      </c>
      <c r="I99" s="69">
        <f t="shared" si="20"/>
        <v>0</v>
      </c>
      <c r="J99" s="69">
        <f t="shared" si="20"/>
        <v>0</v>
      </c>
      <c r="K99" s="69">
        <f t="shared" si="20"/>
        <v>0</v>
      </c>
      <c r="L99" s="69">
        <f t="shared" si="20"/>
        <v>0</v>
      </c>
      <c r="M99" s="69">
        <f t="shared" si="20"/>
        <v>0</v>
      </c>
      <c r="N99" s="69">
        <f t="shared" si="20"/>
        <v>0</v>
      </c>
      <c r="O99" s="70">
        <f t="shared" si="20"/>
        <v>0</v>
      </c>
    </row>
    <row r="100" s="71" customFormat="1" ht="12.75"/>
    <row r="101" s="71" customFormat="1" ht="12.75"/>
    <row r="102" spans="2:3" s="71" customFormat="1" ht="12.75">
      <c r="B102" s="72" t="s">
        <v>100</v>
      </c>
      <c r="C102" s="72"/>
    </row>
    <row r="103" s="71" customFormat="1" ht="12.75"/>
    <row r="104" spans="2:3" ht="14.25">
      <c r="B104" s="73" t="str">
        <f>A3</f>
        <v>RENDA FAMILIAR</v>
      </c>
      <c r="C104" s="74">
        <f>O3</f>
        <v>0</v>
      </c>
    </row>
    <row r="105" spans="2:3" ht="14.25">
      <c r="B105" s="73" t="str">
        <f>A13</f>
        <v>HABITAÇÃO</v>
      </c>
      <c r="C105" s="74">
        <f>O13</f>
        <v>0</v>
      </c>
    </row>
    <row r="106" spans="2:3" ht="14.25">
      <c r="B106" s="73" t="str">
        <f>A27</f>
        <v>SAÚDE</v>
      </c>
      <c r="C106" s="74">
        <f>O27</f>
        <v>0</v>
      </c>
    </row>
    <row r="107" spans="2:3" ht="14.25">
      <c r="B107" s="73" t="str">
        <f>A34</f>
        <v>TRANSPORTE</v>
      </c>
      <c r="C107" s="74">
        <f>O34</f>
        <v>0</v>
      </c>
    </row>
    <row r="108" spans="2:3" ht="14.25">
      <c r="B108" s="73" t="str">
        <f>A41</f>
        <v>AUTOMÓVEL</v>
      </c>
      <c r="C108" s="74">
        <f>O41</f>
        <v>0</v>
      </c>
    </row>
    <row r="109" spans="2:3" ht="14.25">
      <c r="B109" s="73" t="str">
        <f>A52</f>
        <v>DESPESAS PESSOAIS</v>
      </c>
      <c r="C109" s="74">
        <f>O52</f>
        <v>0</v>
      </c>
    </row>
    <row r="110" spans="2:3" ht="14.25">
      <c r="B110" s="73" t="str">
        <f>A64</f>
        <v>LAZER</v>
      </c>
      <c r="C110" s="74">
        <f>O64</f>
        <v>0</v>
      </c>
    </row>
    <row r="111" spans="2:3" ht="14.25">
      <c r="B111" s="73" t="str">
        <f>A75</f>
        <v>DESP. COM DEPENDENTES</v>
      </c>
      <c r="C111" s="74">
        <f>O75</f>
        <v>0</v>
      </c>
    </row>
    <row r="112" spans="2:3" ht="14.25">
      <c r="B112" s="73" t="str">
        <f>A85</f>
        <v>NEGOCIAÇÕES DE DÍVIDAS</v>
      </c>
      <c r="C112" s="74">
        <f>O85</f>
        <v>0</v>
      </c>
    </row>
    <row r="114" spans="2:3" ht="12.75" hidden="1">
      <c r="B114" s="75" t="s">
        <v>101</v>
      </c>
      <c r="C114" s="76"/>
    </row>
  </sheetData>
  <sheetProtection selectLockedCells="1" selectUnlockedCells="1"/>
  <mergeCells count="2">
    <mergeCell ref="B1:O1"/>
    <mergeCell ref="B102:C102"/>
  </mergeCells>
  <printOptions horizontalCentered="1"/>
  <pageMargins left="0.39375" right="0.39375" top="0.7875" bottom="0.39375000000000004" header="0.5118055555555555" footer="0.11805555555555555"/>
  <pageSetup horizontalDpi="300" verticalDpi="300" orientation="landscape" scale="75"/>
  <headerFooter alignWithMargins="0">
    <oddFooter>&amp;CPágina &amp;P de &amp;N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showGridLines="0" zoomScale="75" zoomScaleNormal="75" workbookViewId="0" topLeftCell="A1">
      <selection activeCell="A1" sqref="A1"/>
    </sheetView>
  </sheetViews>
  <sheetFormatPr defaultColWidth="9.140625" defaultRowHeight="12.75"/>
  <sheetData/>
  <sheetProtection selectLockedCells="1" selectUnlockedCells="1"/>
  <printOptions horizontalCentered="1" verticalCentered="1"/>
  <pageMargins left="0.5902777777777778" right="0.5902777777777778" top="0.5902777777777778" bottom="0.5902777777777778" header="0.5118055555555555" footer="0.5118055555555555"/>
  <pageSetup horizontalDpi="300" verticalDpi="300" orientation="landscape"/>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5902777777777778" right="0.5902777777777778" top="0.5902777777777778" bottom="0.5902777777777778" header="0.5118055555555555" footer="0.5118055555555555"/>
  <pageSetup horizontalDpi="300" verticalDpi="300" orientation="landscape"/>
  <drawing r:id="rId1"/>
</worksheet>
</file>

<file path=xl/worksheets/sheet5.xml><?xml version="1.0" encoding="utf-8"?>
<worksheet xmlns="http://schemas.openxmlformats.org/spreadsheetml/2006/main" xmlns:r="http://schemas.openxmlformats.org/officeDocument/2006/relationships">
  <dimension ref="A1:A1"/>
  <sheetViews>
    <sheetView showGridLines="0" workbookViewId="0" topLeftCell="A25">
      <selection activeCell="T23" sqref="T23"/>
    </sheetView>
  </sheetViews>
  <sheetFormatPr defaultColWidth="6.8515625" defaultRowHeight="12.75"/>
  <cols>
    <col min="1" max="16384" width="6.7109375" style="0" customWidth="1"/>
  </cols>
  <sheetData/>
  <sheetProtection selectLockedCells="1" selectUnlockedCells="1"/>
  <printOptions horizontalCentered="1" verticalCentered="1"/>
  <pageMargins left="0.39375" right="0.39375" top="0.7875" bottom="0.5902777777777777" header="0.5118055555555555" footer="0.5118055555555555"/>
  <pageSetup horizontalDpi="300" verticalDpi="300" orientation="landscape"/>
  <headerFooter alignWithMargins="0">
    <oddHeader>&amp;CGráficos de Categorias de Rendimentos e Despesas</oddHeader>
    <oddFooter>&amp;L&amp;D, às &amp;T&amp;RPágina &amp;P de &amp;N</oddFooter>
  </headerFooter>
  <rowBreaks count="1" manualBreakCount="1">
    <brk id="3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Celso</dc:creator>
  <cp:keywords/>
  <dc:description/>
  <cp:lastModifiedBy/>
  <cp:lastPrinted>2020-11-10T16:44:56Z</cp:lastPrinted>
  <dcterms:created xsi:type="dcterms:W3CDTF">1997-01-04T17:06:19Z</dcterms:created>
  <dcterms:modified xsi:type="dcterms:W3CDTF">2020-11-24T14:09:46Z</dcterms:modified>
  <cp:category/>
  <cp:version/>
  <cp:contentType/>
  <cp:contentStatus/>
  <cp:revision>5</cp:revision>
</cp:coreProperties>
</file>